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5D9A565-2CF3-41A9-A7B3-1831EE0A0788}" xr6:coauthVersionLast="47" xr6:coauthVersionMax="47" xr10:uidLastSave="{00000000-0000-0000-0000-000000000000}"/>
  <bookViews>
    <workbookView xWindow="-120" yWindow="-120" windowWidth="29040" windowHeight="15720" xr2:uid="{B9D7D98A-06D9-4C05-AADE-EEF8AABAA6F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5" i="1" l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G5" i="1"/>
  <c r="F5" i="1"/>
  <c r="G4" i="1"/>
  <c r="F4" i="1"/>
  <c r="G3" i="1"/>
  <c r="F3" i="1"/>
  <c r="G2" i="1"/>
  <c r="F2" i="1"/>
</calcChain>
</file>

<file path=xl/sharedStrings.xml><?xml version="1.0" encoding="utf-8"?>
<sst xmlns="http://schemas.openxmlformats.org/spreadsheetml/2006/main" count="738" uniqueCount="288">
  <si>
    <t>GUIA</t>
  </si>
  <si>
    <t>Primer motivo</t>
  </si>
  <si>
    <t>Primera fecha de entrega</t>
  </si>
  <si>
    <t>Segundo motivo</t>
  </si>
  <si>
    <t>Segunda fecha de entrega</t>
  </si>
  <si>
    <t>REV</t>
  </si>
  <si>
    <t>Orden</t>
  </si>
  <si>
    <t>Guia externa</t>
  </si>
  <si>
    <t>sender_name</t>
  </si>
  <si>
    <t>departmentemitter_name</t>
  </si>
  <si>
    <t>Estado</t>
  </si>
  <si>
    <t>DevoluciÃ³n</t>
  </si>
  <si>
    <t>Planilla</t>
  </si>
  <si>
    <t>Origen</t>
  </si>
  <si>
    <t>Destino</t>
  </si>
  <si>
    <t>CÃ³digo postal destino</t>
  </si>
  <si>
    <t>Fecha creaciÃ³n</t>
  </si>
  <si>
    <t>Hora creaciÃ³n</t>
  </si>
  <si>
    <t>Fecha actual</t>
  </si>
  <si>
    <t>Hora actual</t>
  </si>
  <si>
    <t>CÃ³digo de impresiÃ³n</t>
  </si>
  <si>
    <t>Usuario que crea</t>
  </si>
  <si>
    <t>Observacion</t>
  </si>
  <si>
    <t>Llave interna</t>
  </si>
  <si>
    <t>Llave externa</t>
  </si>
  <si>
    <t>Peso</t>
  </si>
  <si>
    <t>Largo</t>
  </si>
  <si>
    <t>Ancho</t>
  </si>
  <si>
    <t>Alto</t>
  </si>
  <si>
    <t>Valor declarado</t>
  </si>
  <si>
    <t>Valor otros</t>
  </si>
  <si>
    <t>Flete</t>
  </si>
  <si>
    <t>Valor seguro</t>
  </si>
  <si>
    <t>Unidades</t>
  </si>
  <si>
    <t>Tipo de servicio</t>
  </si>
  <si>
    <t>Valor total</t>
  </si>
  <si>
    <t>Total</t>
  </si>
  <si>
    <t>sender_type_service_value</t>
  </si>
  <si>
    <t>Observaciones capturadas FiveMobile</t>
  </si>
  <si>
    <t>Lattude</t>
  </si>
  <si>
    <t>Longitude</t>
  </si>
  <si>
    <t>CÃ³digo postal</t>
  </si>
  <si>
    <t>reseiver_name</t>
  </si>
  <si>
    <t>reseiver_contact</t>
  </si>
  <si>
    <t>reseiver_address</t>
  </si>
  <si>
    <t>reseiver_phone</t>
  </si>
  <si>
    <t>reseiver_identification</t>
  </si>
  <si>
    <t>origin_country</t>
  </si>
  <si>
    <t>destiny_country</t>
  </si>
  <si>
    <t>nf_city_name</t>
  </si>
  <si>
    <t>nf_sender_judged</t>
  </si>
  <si>
    <t>nf_sender_judged_department</t>
  </si>
  <si>
    <t>nf_sender_claimant</t>
  </si>
  <si>
    <t>nf_sender_filed</t>
  </si>
  <si>
    <t>nf_sender_nature</t>
  </si>
  <si>
    <t>nf_sender_defendant</t>
  </si>
  <si>
    <t>nf_sender_notified</t>
  </si>
  <si>
    <t>nf_dateauto</t>
  </si>
  <si>
    <t>TypeSend_id</t>
  </si>
  <si>
    <t>Planillada</t>
  </si>
  <si>
    <t>Mensajero asignado</t>
  </si>
  <si>
    <t>Operador LogÃ­stico</t>
  </si>
  <si>
    <t>Sucursal</t>
  </si>
  <si>
    <t>Vehiculo</t>
  </si>
  <si>
    <t>Tipo de mercancia (AEREA)</t>
  </si>
  <si>
    <t>VALOR DG (AEREA)</t>
  </si>
  <si>
    <t>VALOR CUT (AEREA)</t>
  </si>
  <si>
    <t>VALOR ANIMAL (AEREA)</t>
  </si>
  <si>
    <t>DESCUENTO (AEREA)</t>
  </si>
  <si>
    <t>NUMERO DE VUELO</t>
  </si>
  <si>
    <t>PERFIL QUIEN CREA</t>
  </si>
  <si>
    <t>flow_email</t>
  </si>
  <si>
    <t>flow_sms</t>
  </si>
  <si>
    <t>flow_carta</t>
  </si>
  <si>
    <t>funta_id</t>
  </si>
  <si>
    <t>Email destinatario</t>
  </si>
  <si>
    <t>city_code_origin</t>
  </si>
  <si>
    <t>city_code_destiny</t>
  </si>
  <si>
    <t>Valor transporte</t>
  </si>
  <si>
    <t>Peso real</t>
  </si>
  <si>
    <t>Peso volumÃ©trico</t>
  </si>
  <si>
    <t>Peso facturado</t>
  </si>
  <si>
    <t>Valor kilo facturado</t>
  </si>
  <si>
    <t>Valor kilo adicional facturado</t>
  </si>
  <si>
    <t>Valor puerta a puerta</t>
  </si>
  <si>
    <t>CompaÃ±Ã­a</t>
  </si>
  <si>
    <t>Prefactura</t>
  </si>
  <si>
    <t>Fecha Prefactura</t>
  </si>
  <si>
    <t>Divipola</t>
  </si>
  <si>
    <t>Facturar a (Corporativo)</t>
  </si>
  <si>
    <t>Token de descuento</t>
  </si>
  <si>
    <t>Fecha de creaciÃ³n token</t>
  </si>
  <si>
    <t>Usuario que crea token</t>
  </si>
  <si>
    <t>Fecha de inicio de token</t>
  </si>
  <si>
    <t>Fecha de fin de token</t>
  </si>
  <si>
    <t>Porcentaje de descuento de token</t>
  </si>
  <si>
    <t>Participacion propia descuento de token</t>
  </si>
  <si>
    <t>Participacion usuario franquiciado</t>
  </si>
  <si>
    <t>Usuario que usa token</t>
  </si>
  <si>
    <t>Total del envÃ­o</t>
  </si>
  <si>
    <t>Total del envÃ­o con descuento</t>
  </si>
  <si>
    <t>Descuento aplicado</t>
  </si>
  <si>
    <t>Porcentaje de participaciÃ³n propia</t>
  </si>
  <si>
    <t>Porcentaje de participaciÃ³n usuario franquiciado</t>
  </si>
  <si>
    <t>ComisiÃ³n usuario franquiciado</t>
  </si>
  <si>
    <t>ComisiÃ³n propia</t>
  </si>
  <si>
    <t>delivery_type_name</t>
  </si>
  <si>
    <t>delivery_dependence_name</t>
  </si>
  <si>
    <t>Fecha entrega</t>
  </si>
  <si>
    <t>Hora entrega</t>
  </si>
  <si>
    <t>Correo remitente</t>
  </si>
  <si>
    <t>Sucursal que crea envio</t>
  </si>
  <si>
    <t>Id sucursal</t>
  </si>
  <si>
    <t>Dias de promesa de entrega</t>
  </si>
  <si>
    <t>Resultado de entrega</t>
  </si>
  <si>
    <t>Valor de reexpedicion</t>
  </si>
  <si>
    <t>Valor impuestos (int)</t>
  </si>
  <si>
    <t>Valor combustible (int)</t>
  </si>
  <si>
    <t>Valor DTD (int)</t>
  </si>
  <si>
    <t>Tipo de producto</t>
  </si>
  <si>
    <t>Tipo de transporte</t>
  </si>
  <si>
    <t>Â¿Facturado?</t>
  </si>
  <si>
    <t>Cufe</t>
  </si>
  <si>
    <t>Facturado a DIAN</t>
  </si>
  <si>
    <t>Forma de pago</t>
  </si>
  <si>
    <t>Porcentaje de descuentop maximo</t>
  </si>
  <si>
    <t>Valor de descuento maximo</t>
  </si>
  <si>
    <t>Asesor comercial</t>
  </si>
  <si>
    <t>Codigo postal origen</t>
  </si>
  <si>
    <t>Ciudad direcciÃ³n de remitente</t>
  </si>
  <si>
    <t>Ciudad direcciÃ³n de destinatario</t>
  </si>
  <si>
    <t>Tipo de pago seleccionado recaudo</t>
  </si>
  <si>
    <t>Dias transcurridos</t>
  </si>
  <si>
    <t>Prefijo sucursal</t>
  </si>
  <si>
    <t>Tipo de Servicio (tarifa)</t>
  </si>
  <si>
    <t>Tipo de producto (tarifa)</t>
  </si>
  <si>
    <t>third_party_type_name</t>
  </si>
  <si>
    <t>third_party_country_name</t>
  </si>
  <si>
    <t>third_party_city_name</t>
  </si>
  <si>
    <t>third_party_identification_type_name</t>
  </si>
  <si>
    <t>third_party_identification</t>
  </si>
  <si>
    <t>third_party_identification_city_name</t>
  </si>
  <si>
    <t>third_party_legal_identification_name</t>
  </si>
  <si>
    <t>third_party_treatment_name</t>
  </si>
  <si>
    <t>third_party_first_name</t>
  </si>
  <si>
    <t>third_party_first_name_two</t>
  </si>
  <si>
    <t>third_party_last_name_two</t>
  </si>
  <si>
    <t>third_party_address</t>
  </si>
  <si>
    <t>third_party_postal_code</t>
  </si>
  <si>
    <t>third_party_address_city_name</t>
  </si>
  <si>
    <t>third_party_email</t>
  </si>
  <si>
    <t>third_party_phone</t>
  </si>
  <si>
    <t>third_party_mobile</t>
  </si>
  <si>
    <t>tag_authorization_to_collect_tag_id</t>
  </si>
  <si>
    <t>tag_authorization_to_collect_created_at</t>
  </si>
  <si>
    <t>Peso real formateado</t>
  </si>
  <si>
    <t>Peso volumetrico formateado</t>
  </si>
  <si>
    <t>Peso facturado formateado</t>
  </si>
  <si>
    <t>Contacto de remitente</t>
  </si>
  <si>
    <t>0000-00-00</t>
  </si>
  <si>
    <t>CONSORCIO ITS</t>
  </si>
  <si>
    <t>PRIMER ENVIO</t>
  </si>
  <si>
    <t>DEVOLUCION - DIGITALIZADA</t>
  </si>
  <si>
    <t>MEDELLIN ANTIOQUIA</t>
  </si>
  <si>
    <t>operaciones medellin</t>
  </si>
  <si>
    <t>D05001000000054397677</t>
  </si>
  <si>
    <t>CJT94H</t>
  </si>
  <si>
    <t>0.5</t>
  </si>
  <si>
    <t>NORA ALBA ESPINOSA AGUDELO</t>
  </si>
  <si>
    <t>PRIMER ENVÃ­O</t>
  </si>
  <si>
    <t>CARRERA 18C   56FB 29</t>
  </si>
  <si>
    <t>Colombia</t>
  </si>
  <si>
    <t>Sobre</t>
  </si>
  <si>
    <t>Operador Logistico</t>
  </si>
  <si>
    <t>JOHN EDWIN MUÃƒâ€˜OZ MONTOYA</t>
  </si>
  <si>
    <t>Operaciones</t>
  </si>
  <si>
    <t>CERTIPOSTAL SAS</t>
  </si>
  <si>
    <t>REMITENTE - CORPORATIVO</t>
  </si>
  <si>
    <t>Entrega a domicilio</t>
  </si>
  <si>
    <t>.</t>
  </si>
  <si>
    <t>OFICINA MEDELLIN</t>
  </si>
  <si>
    <t>No procesado</t>
  </si>
  <si>
    <t>EXPRESS</t>
  </si>
  <si>
    <t>No facturado</t>
  </si>
  <si>
    <t>No facturado a DIAN</t>
  </si>
  <si>
    <t>0.0</t>
  </si>
  <si>
    <t>-</t>
  </si>
  <si>
    <t>OFICIO AFILIADORA</t>
  </si>
  <si>
    <t>BOGOTA BOGOTA</t>
  </si>
  <si>
    <t>D05001000000054257526</t>
  </si>
  <si>
    <t>NNL460</t>
  </si>
  <si>
    <t>EMPRESTUR S.A</t>
  </si>
  <si>
    <t>OFICIO EMPRESA AFILIADORA</t>
  </si>
  <si>
    <t>CR 65 8 B 091</t>
  </si>
  <si>
    <t>CARLOS ELIECER ANGEL FRAILE</t>
  </si>
  <si>
    <t>D05001000000054401914</t>
  </si>
  <si>
    <t>LGJ235</t>
  </si>
  <si>
    <t>LUIS ALBERTO CALLEJAS</t>
  </si>
  <si>
    <t>CLL 55   55 13</t>
  </si>
  <si>
    <t>CONSORCIO SETI</t>
  </si>
  <si>
    <t>CORRESPONDENCIA</t>
  </si>
  <si>
    <t>GUIA DIGITALIZADA</t>
  </si>
  <si>
    <t>ENTREGADO</t>
  </si>
  <si>
    <t>TUNJA BOYACA</t>
  </si>
  <si>
    <t>NP</t>
  </si>
  <si>
    <t>Lizdania Ufre Cadavid</t>
  </si>
  <si>
    <t>Traslado de cuenta ITW206</t>
  </si>
  <si>
    <t>0.2</t>
  </si>
  <si>
    <t>STRIA DE TTO Y TTE  TUNJA</t>
  </si>
  <si>
    <t>CRA 6 N. 50 51 Bodega 15</t>
  </si>
  <si>
    <t>BOYACA / PEDRO EUGENIO CORREDOR  / ROCIO CRUZ</t>
  </si>
  <si>
    <t>Administracion Cliente</t>
  </si>
  <si>
    <t>consorcioseti@consorcioseti.com</t>
  </si>
  <si>
    <t>POPAYAN CAUCA</t>
  </si>
  <si>
    <t>Traslado de cuenta OAR58H</t>
  </si>
  <si>
    <t>STRIA TTO Y TTE MCPAL POPAYAN</t>
  </si>
  <si>
    <t>CRA 2 CALLE 25 NORTE VIA POMONA</t>
  </si>
  <si>
    <t>OFICINA POPAYAN</t>
  </si>
  <si>
    <t>DE - DIRECCION ERRADA</t>
  </si>
  <si>
    <t>PITALITO HUILA</t>
  </si>
  <si>
    <t>D05360000000054143558</t>
  </si>
  <si>
    <t>OCD24F</t>
  </si>
  <si>
    <t>DARWIN ALEJANDRO LOPEZ BOLAÃ‘OS</t>
  </si>
  <si>
    <t>CRA 5A ESTE NO.18-58 SUR VILLAS DE SAN CARLOS</t>
  </si>
  <si>
    <t>SERGIO VARGAS</t>
  </si>
  <si>
    <t>Historial CGJ32E</t>
  </si>
  <si>
    <t>Servitrans</t>
  </si>
  <si>
    <t>Autopista Norte No. 106  25 Local 201 Costado Occidental</t>
  </si>
  <si>
    <t>744 95 64</t>
  </si>
  <si>
    <t>Mensajero</t>
  </si>
  <si>
    <t>JAEL RAMOS RODRIGUEZ</t>
  </si>
  <si>
    <t>UT MAB</t>
  </si>
  <si>
    <t>JHON STEVEN MU?OZ DIAZ</t>
  </si>
  <si>
    <t>TRAMITE JRZ100</t>
  </si>
  <si>
    <t>SERVITRANS</t>
  </si>
  <si>
    <t>AV CARRERA 45 # 106-25 LOCAL 201</t>
  </si>
  <si>
    <t>NA</t>
  </si>
  <si>
    <t>Gerencia@movilidadavanzadabello.com.co</t>
  </si>
  <si>
    <t>Certipostal</t>
  </si>
  <si>
    <t>BOGOTA-BOGOTA</t>
  </si>
  <si>
    <t>Diana Catalina Zuluaga Correa</t>
  </si>
  <si>
    <t>FOTODETECCION</t>
  </si>
  <si>
    <t>BELLO ANTIOQUIA</t>
  </si>
  <si>
    <t>MANUELA RESTREPO ESTRADA</t>
  </si>
  <si>
    <t>D05088000000055486718</t>
  </si>
  <si>
    <t>HXW185</t>
  </si>
  <si>
    <t>ELKIN ALONSO MARIN BLANDON</t>
  </si>
  <si>
    <t>PROPIETARIO PERSONA</t>
  </si>
  <si>
    <t>CRA 51 # 45 A 28</t>
  </si>
  <si>
    <t>GUILLERMO ALEXANDER RODAS BLANDON</t>
  </si>
  <si>
    <t>UT SETSA</t>
  </si>
  <si>
    <t>PERSONA JURIDICA</t>
  </si>
  <si>
    <t>D05631000000054000003</t>
  </si>
  <si>
    <t>GZZ523</t>
  </si>
  <si>
    <t>ESTACION DE SERVICIO LOURDES Z&amp;H SAS</t>
  </si>
  <si>
    <t>CAL 8 * 9 - 84</t>
  </si>
  <si>
    <t>aten.ciudadano@sabaneta.gov.co</t>
  </si>
  <si>
    <t>OT - OTROS</t>
  </si>
  <si>
    <t>TRANSITO DEL       ATLANTICO</t>
  </si>
  <si>
    <t>ENVIO AVISO</t>
  </si>
  <si>
    <t>ALBANIA GUAJIRA</t>
  </si>
  <si>
    <t>D08078001000054019627</t>
  </si>
  <si>
    <t>HBQ648</t>
  </si>
  <si>
    <t>FELIX DE JESUS GALVEZ PACHECO</t>
  </si>
  <si>
    <t>CARRERA 10 CASA14 - 54 UNIDAD RESIDENCIAL MUSHAISA ALBANIA ALBANIA LA GUAJIRA</t>
  </si>
  <si>
    <t>LUIS VICENTE PLATA</t>
  </si>
  <si>
    <t>INSTITUTO DE TRANSITO DEL ATLANTICO</t>
  </si>
  <si>
    <t>AGUACHICA CESAR</t>
  </si>
  <si>
    <t>D08078001000054026138</t>
  </si>
  <si>
    <t>AIR03G</t>
  </si>
  <si>
    <t>MOISES MENDIBLE SANCHEZ</t>
  </si>
  <si>
    <t>CALLE 10 NR 8/78</t>
  </si>
  <si>
    <t>NIMIA CASTAÃƒâ€˜O PUEBLOS</t>
  </si>
  <si>
    <t>CR - CERRADO</t>
  </si>
  <si>
    <t>SEC. DE MOVILIDAD  DE CALDAS ANTIOQUIA</t>
  </si>
  <si>
    <t>PEREIRA RISARALDA</t>
  </si>
  <si>
    <t>D05129000000055415205</t>
  </si>
  <si>
    <t>DHR970</t>
  </si>
  <si>
    <t>MONICA ALEJANDRA RAMIREZ LOPEZ</t>
  </si>
  <si>
    <t>CALLE 21 B  29-64 GAVIOTAS</t>
  </si>
  <si>
    <t>JULIO CESAR SANTANA</t>
  </si>
  <si>
    <t>contactenos@caldasantioquia.gov.co</t>
  </si>
  <si>
    <t>SEC.  DE MOVILIDAD CALDAS ANTIOQUIA</t>
  </si>
  <si>
    <t>URIBIA GUAJIRA</t>
  </si>
  <si>
    <t>D08078001000054046384</t>
  </si>
  <si>
    <t>PDW914</t>
  </si>
  <si>
    <t>RUBEN YOHAN GOMEZ MEJIA</t>
  </si>
  <si>
    <t>CENTRO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</si>
</sst>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4" fontId="0" fillId="0" borderId="0" xfId="0" applyNumberFormat="1"/>
    <xf numFmtId="21" fontId="0" fillId="0" borderId="0" xfId="0" applyNumberForma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79D4A-B8E3-42BD-9FC0-6A15980F7F77}">
  <dimension ref="A1:FQ15"/>
  <sheetViews>
    <sheetView tabSelected="1" workbookViewId="0">
      <selection activeCell="A15" sqref="A15:XFD15"/>
    </sheetView>
  </sheetViews>
  <sheetFormatPr baseColWidth="10" defaultRowHeight="15" x14ac:dyDescent="0.25"/>
  <cols>
    <col min="1" max="1" width="14" bestFit="1" customWidth="1"/>
    <col min="8" max="8" width="12" bestFit="1" customWidth="1"/>
  </cols>
  <sheetData>
    <row r="1" spans="1:173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5</v>
      </c>
      <c r="H1" s="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29</v>
      </c>
      <c r="AM1" t="s">
        <v>36</v>
      </c>
      <c r="AN1" t="s">
        <v>34</v>
      </c>
      <c r="AO1" t="s">
        <v>37</v>
      </c>
      <c r="AP1" t="s">
        <v>38</v>
      </c>
      <c r="AQ1" t="s">
        <v>39</v>
      </c>
      <c r="AR1" t="s">
        <v>40</v>
      </c>
      <c r="AS1" t="s">
        <v>41</v>
      </c>
      <c r="AT1" t="s">
        <v>8</v>
      </c>
      <c r="AU1" t="s">
        <v>9</v>
      </c>
      <c r="AV1" t="s">
        <v>42</v>
      </c>
      <c r="AW1" t="s">
        <v>43</v>
      </c>
      <c r="AX1" t="s">
        <v>44</v>
      </c>
      <c r="AY1" t="s">
        <v>45</v>
      </c>
      <c r="AZ1" t="s">
        <v>46</v>
      </c>
      <c r="BA1" t="s">
        <v>47</v>
      </c>
      <c r="BB1" t="s">
        <v>48</v>
      </c>
      <c r="BC1" t="s">
        <v>49</v>
      </c>
      <c r="BD1" t="s">
        <v>50</v>
      </c>
      <c r="BE1" t="s">
        <v>51</v>
      </c>
      <c r="BF1" t="s">
        <v>52</v>
      </c>
      <c r="BG1" t="s">
        <v>53</v>
      </c>
      <c r="BH1" t="s">
        <v>54</v>
      </c>
      <c r="BI1" t="s">
        <v>55</v>
      </c>
      <c r="BJ1" t="s">
        <v>56</v>
      </c>
      <c r="BK1" t="s">
        <v>57</v>
      </c>
      <c r="BL1" t="s">
        <v>58</v>
      </c>
      <c r="BM1" t="s">
        <v>12</v>
      </c>
      <c r="BN1" t="s">
        <v>59</v>
      </c>
      <c r="BO1" t="s">
        <v>60</v>
      </c>
      <c r="BP1" t="s">
        <v>61</v>
      </c>
      <c r="BQ1" t="s">
        <v>62</v>
      </c>
      <c r="BR1" t="s">
        <v>63</v>
      </c>
      <c r="BS1" t="s">
        <v>64</v>
      </c>
      <c r="BT1" t="s">
        <v>65</v>
      </c>
      <c r="BU1" t="s">
        <v>66</v>
      </c>
      <c r="BV1" t="s">
        <v>67</v>
      </c>
      <c r="BW1" t="s">
        <v>68</v>
      </c>
      <c r="BX1" t="s">
        <v>69</v>
      </c>
      <c r="BY1" t="s">
        <v>69</v>
      </c>
      <c r="BZ1" t="s">
        <v>70</v>
      </c>
      <c r="CA1" t="s">
        <v>71</v>
      </c>
      <c r="CB1" t="s">
        <v>72</v>
      </c>
      <c r="CC1" t="s">
        <v>73</v>
      </c>
      <c r="CD1" t="s">
        <v>74</v>
      </c>
      <c r="CE1" t="s">
        <v>75</v>
      </c>
      <c r="CF1" t="s">
        <v>76</v>
      </c>
      <c r="CG1" t="s">
        <v>77</v>
      </c>
      <c r="CH1" t="s">
        <v>78</v>
      </c>
      <c r="CI1" t="s">
        <v>79</v>
      </c>
      <c r="CJ1" t="s">
        <v>80</v>
      </c>
      <c r="CK1" t="s">
        <v>81</v>
      </c>
      <c r="CL1" t="s">
        <v>82</v>
      </c>
      <c r="CM1" t="s">
        <v>83</v>
      </c>
      <c r="CN1" t="s">
        <v>84</v>
      </c>
      <c r="CO1" t="s">
        <v>85</v>
      </c>
      <c r="CP1" t="s">
        <v>86</v>
      </c>
      <c r="CQ1" t="s">
        <v>87</v>
      </c>
      <c r="CR1" t="s">
        <v>88</v>
      </c>
      <c r="CS1" t="s">
        <v>89</v>
      </c>
      <c r="CT1" t="s">
        <v>90</v>
      </c>
      <c r="CU1" t="s">
        <v>91</v>
      </c>
      <c r="CV1" t="s">
        <v>92</v>
      </c>
      <c r="CW1" t="s">
        <v>93</v>
      </c>
      <c r="CX1" t="s">
        <v>94</v>
      </c>
      <c r="CY1" t="s">
        <v>95</v>
      </c>
      <c r="CZ1" t="s">
        <v>96</v>
      </c>
      <c r="DA1" t="s">
        <v>97</v>
      </c>
      <c r="DB1" t="s">
        <v>98</v>
      </c>
      <c r="DC1" t="s">
        <v>99</v>
      </c>
      <c r="DD1" t="s">
        <v>100</v>
      </c>
      <c r="DE1" t="s">
        <v>101</v>
      </c>
      <c r="DF1" t="s">
        <v>102</v>
      </c>
      <c r="DG1" t="s">
        <v>103</v>
      </c>
      <c r="DH1" t="s">
        <v>104</v>
      </c>
      <c r="DI1" t="s">
        <v>105</v>
      </c>
      <c r="DJ1" t="s">
        <v>106</v>
      </c>
      <c r="DK1" t="s">
        <v>107</v>
      </c>
      <c r="DL1" t="s">
        <v>108</v>
      </c>
      <c r="DM1" t="s">
        <v>109</v>
      </c>
      <c r="DN1" t="s">
        <v>2</v>
      </c>
      <c r="DO1" t="s">
        <v>4</v>
      </c>
      <c r="DP1" t="s">
        <v>1</v>
      </c>
      <c r="DQ1" t="s">
        <v>3</v>
      </c>
      <c r="DR1" t="s">
        <v>110</v>
      </c>
      <c r="DS1" t="s">
        <v>111</v>
      </c>
      <c r="DT1" t="s">
        <v>112</v>
      </c>
      <c r="DU1" t="s">
        <v>113</v>
      </c>
      <c r="DV1" t="s">
        <v>114</v>
      </c>
      <c r="DW1" t="s">
        <v>115</v>
      </c>
      <c r="DX1" t="s">
        <v>116</v>
      </c>
      <c r="DY1" t="s">
        <v>117</v>
      </c>
      <c r="DZ1" t="s">
        <v>118</v>
      </c>
      <c r="EA1" t="s">
        <v>34</v>
      </c>
      <c r="EB1" t="s">
        <v>119</v>
      </c>
      <c r="EC1" t="s">
        <v>120</v>
      </c>
      <c r="ED1" t="s">
        <v>121</v>
      </c>
      <c r="EE1" t="s">
        <v>122</v>
      </c>
      <c r="EF1" t="s">
        <v>123</v>
      </c>
      <c r="EG1" t="s">
        <v>124</v>
      </c>
      <c r="EH1" t="s">
        <v>125</v>
      </c>
      <c r="EI1" t="s">
        <v>126</v>
      </c>
      <c r="EJ1" t="s">
        <v>127</v>
      </c>
      <c r="EK1" t="s">
        <v>128</v>
      </c>
      <c r="EL1" t="s">
        <v>129</v>
      </c>
      <c r="EM1" t="s">
        <v>130</v>
      </c>
      <c r="EN1" t="s">
        <v>131</v>
      </c>
      <c r="EO1" t="s">
        <v>132</v>
      </c>
      <c r="EP1" t="s">
        <v>133</v>
      </c>
      <c r="EQ1" t="s">
        <v>134</v>
      </c>
      <c r="ER1" t="s">
        <v>135</v>
      </c>
      <c r="ES1" t="s">
        <v>136</v>
      </c>
      <c r="ET1" t="s">
        <v>137</v>
      </c>
      <c r="EU1" t="s">
        <v>138</v>
      </c>
      <c r="EV1" t="s">
        <v>139</v>
      </c>
      <c r="EW1" t="s">
        <v>140</v>
      </c>
      <c r="EX1" t="s">
        <v>141</v>
      </c>
      <c r="EY1" t="s">
        <v>142</v>
      </c>
      <c r="EZ1" t="s">
        <v>143</v>
      </c>
      <c r="FA1" t="s">
        <v>144</v>
      </c>
      <c r="FB1" t="s">
        <v>145</v>
      </c>
      <c r="FC1" t="s">
        <v>144</v>
      </c>
      <c r="FD1" t="s">
        <v>146</v>
      </c>
      <c r="FE1" t="s">
        <v>147</v>
      </c>
      <c r="FF1" t="s">
        <v>148</v>
      </c>
      <c r="FG1" t="s">
        <v>149</v>
      </c>
      <c r="FH1" t="s">
        <v>150</v>
      </c>
      <c r="FI1" t="s">
        <v>151</v>
      </c>
      <c r="FJ1" t="s">
        <v>152</v>
      </c>
      <c r="FK1" t="s">
        <v>152</v>
      </c>
      <c r="FL1" t="s">
        <v>153</v>
      </c>
      <c r="FM1" t="s">
        <v>154</v>
      </c>
      <c r="FN1" t="s">
        <v>155</v>
      </c>
      <c r="FO1" t="s">
        <v>156</v>
      </c>
      <c r="FP1" t="s">
        <v>157</v>
      </c>
      <c r="FQ1" t="s">
        <v>158</v>
      </c>
    </row>
    <row r="2" spans="1:173" x14ac:dyDescent="0.25">
      <c r="A2" s="1">
        <v>3577759900925</v>
      </c>
      <c r="C2" t="s">
        <v>159</v>
      </c>
      <c r="E2" t="s">
        <v>159</v>
      </c>
      <c r="F2" s="1" t="e">
        <f t="shared" ref="F2:F15" si="0">E2-C2</f>
        <v>#VALUE!</v>
      </c>
      <c r="G2" s="1" t="e">
        <f t="shared" ref="G2:G15" si="1">C2-R2</f>
        <v>#VALUE!</v>
      </c>
      <c r="H2" s="1">
        <v>25555000925</v>
      </c>
      <c r="J2" t="s">
        <v>160</v>
      </c>
      <c r="K2" t="s">
        <v>161</v>
      </c>
      <c r="L2" t="s">
        <v>162</v>
      </c>
      <c r="N2">
        <v>34947800920</v>
      </c>
      <c r="O2" t="s">
        <v>163</v>
      </c>
      <c r="P2" t="s">
        <v>163</v>
      </c>
      <c r="Q2">
        <v>50013</v>
      </c>
      <c r="R2" s="2">
        <v>46127</v>
      </c>
      <c r="S2" s="3">
        <v>0.69966435185185183</v>
      </c>
      <c r="T2" s="2">
        <v>46136</v>
      </c>
      <c r="U2" s="3">
        <v>0.42425925925925928</v>
      </c>
      <c r="V2">
        <v>54900700925</v>
      </c>
      <c r="W2" t="s">
        <v>164</v>
      </c>
      <c r="X2" t="s">
        <v>165</v>
      </c>
      <c r="Y2" s="2">
        <v>46116</v>
      </c>
      <c r="Z2" t="s">
        <v>166</v>
      </c>
      <c r="AA2" t="s">
        <v>167</v>
      </c>
      <c r="AB2">
        <v>0</v>
      </c>
      <c r="AC2">
        <v>0</v>
      </c>
      <c r="AD2">
        <v>0</v>
      </c>
      <c r="AE2">
        <v>0</v>
      </c>
      <c r="AF2">
        <v>0</v>
      </c>
      <c r="AG2">
        <v>1500</v>
      </c>
      <c r="AH2">
        <v>0</v>
      </c>
      <c r="AI2">
        <v>1</v>
      </c>
      <c r="AK2">
        <v>1500</v>
      </c>
      <c r="AL2">
        <v>0</v>
      </c>
      <c r="AM2">
        <v>1500</v>
      </c>
      <c r="AQ2">
        <v>0</v>
      </c>
      <c r="AR2">
        <v>0</v>
      </c>
      <c r="AS2">
        <v>50013</v>
      </c>
      <c r="AT2" t="s">
        <v>160</v>
      </c>
      <c r="AU2" t="s">
        <v>161</v>
      </c>
      <c r="AV2" t="s">
        <v>168</v>
      </c>
      <c r="AW2" t="s">
        <v>169</v>
      </c>
      <c r="AX2" t="s">
        <v>170</v>
      </c>
      <c r="AY2">
        <v>2846794</v>
      </c>
      <c r="AZ2">
        <v>43752333</v>
      </c>
      <c r="BA2" t="s">
        <v>171</v>
      </c>
      <c r="BB2" t="s">
        <v>171</v>
      </c>
      <c r="BL2" t="s">
        <v>172</v>
      </c>
      <c r="BM2">
        <v>34947800920</v>
      </c>
      <c r="BN2" t="s">
        <v>173</v>
      </c>
      <c r="BP2" t="s">
        <v>174</v>
      </c>
      <c r="BT2">
        <v>0</v>
      </c>
      <c r="BU2">
        <v>0</v>
      </c>
      <c r="BV2">
        <v>0</v>
      </c>
      <c r="BW2">
        <v>0</v>
      </c>
      <c r="BX2">
        <v>0</v>
      </c>
      <c r="BZ2" t="s">
        <v>175</v>
      </c>
      <c r="CA2">
        <v>0</v>
      </c>
      <c r="CB2">
        <v>0</v>
      </c>
      <c r="CC2">
        <v>0</v>
      </c>
      <c r="CF2">
        <v>5001</v>
      </c>
      <c r="CG2">
        <v>5001</v>
      </c>
      <c r="CH2">
        <v>0</v>
      </c>
      <c r="CI2" t="s">
        <v>167</v>
      </c>
      <c r="CJ2" t="s">
        <v>167</v>
      </c>
      <c r="CK2" t="s">
        <v>167</v>
      </c>
      <c r="CL2">
        <v>0</v>
      </c>
      <c r="CM2">
        <v>0</v>
      </c>
      <c r="CN2">
        <v>0</v>
      </c>
      <c r="CO2" t="s">
        <v>176</v>
      </c>
      <c r="CR2">
        <v>5001</v>
      </c>
      <c r="CS2" t="s">
        <v>177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0</v>
      </c>
      <c r="DJ2" t="s">
        <v>178</v>
      </c>
      <c r="DN2" t="s">
        <v>159</v>
      </c>
      <c r="DO2" t="s">
        <v>159</v>
      </c>
      <c r="DR2" t="s">
        <v>179</v>
      </c>
      <c r="DS2" t="s">
        <v>180</v>
      </c>
      <c r="DT2">
        <v>0</v>
      </c>
      <c r="DU2">
        <v>0</v>
      </c>
      <c r="DV2" t="s">
        <v>181</v>
      </c>
      <c r="DW2">
        <v>0</v>
      </c>
      <c r="DX2">
        <v>0</v>
      </c>
      <c r="DY2">
        <v>0</v>
      </c>
      <c r="DZ2">
        <v>0</v>
      </c>
      <c r="EB2" t="s">
        <v>182</v>
      </c>
      <c r="ED2" t="s">
        <v>183</v>
      </c>
      <c r="EF2" t="s">
        <v>184</v>
      </c>
      <c r="EH2" t="s">
        <v>185</v>
      </c>
      <c r="EI2">
        <v>0</v>
      </c>
      <c r="EL2" t="s">
        <v>163</v>
      </c>
      <c r="EO2" t="s">
        <v>186</v>
      </c>
      <c r="ER2" t="s">
        <v>182</v>
      </c>
      <c r="FN2">
        <v>0</v>
      </c>
      <c r="FO2">
        <v>0</v>
      </c>
      <c r="FP2">
        <v>0</v>
      </c>
      <c r="FQ2" t="s">
        <v>160</v>
      </c>
    </row>
    <row r="3" spans="1:173" x14ac:dyDescent="0.25">
      <c r="A3" s="1">
        <v>3580631900925</v>
      </c>
      <c r="C3" t="s">
        <v>159</v>
      </c>
      <c r="E3" t="s">
        <v>159</v>
      </c>
      <c r="F3" s="1" t="e">
        <f t="shared" si="0"/>
        <v>#VALUE!</v>
      </c>
      <c r="G3" s="1" t="e">
        <f t="shared" si="1"/>
        <v>#VALUE!</v>
      </c>
      <c r="H3" s="1">
        <v>25567900925</v>
      </c>
      <c r="J3" t="s">
        <v>160</v>
      </c>
      <c r="K3" t="s">
        <v>187</v>
      </c>
      <c r="L3" t="s">
        <v>162</v>
      </c>
      <c r="N3">
        <v>34964500010</v>
      </c>
      <c r="O3" t="s">
        <v>163</v>
      </c>
      <c r="P3" t="s">
        <v>188</v>
      </c>
      <c r="Q3">
        <v>111611</v>
      </c>
      <c r="R3" s="2">
        <v>46128</v>
      </c>
      <c r="S3" s="3">
        <v>0.71542824074074074</v>
      </c>
      <c r="T3" s="2">
        <v>46136</v>
      </c>
      <c r="U3" s="3">
        <v>0.54400462962962959</v>
      </c>
      <c r="V3">
        <v>54922300925</v>
      </c>
      <c r="W3" t="s">
        <v>164</v>
      </c>
      <c r="X3" t="s">
        <v>189</v>
      </c>
      <c r="Y3" s="2">
        <v>46055</v>
      </c>
      <c r="Z3" t="s">
        <v>190</v>
      </c>
      <c r="AA3" t="s">
        <v>167</v>
      </c>
      <c r="AB3">
        <v>0</v>
      </c>
      <c r="AC3">
        <v>0</v>
      </c>
      <c r="AD3">
        <v>0</v>
      </c>
      <c r="AE3">
        <v>0</v>
      </c>
      <c r="AF3">
        <v>0</v>
      </c>
      <c r="AG3">
        <v>1500</v>
      </c>
      <c r="AH3">
        <v>0</v>
      </c>
      <c r="AI3">
        <v>1</v>
      </c>
      <c r="AK3">
        <v>1500</v>
      </c>
      <c r="AL3">
        <v>0</v>
      </c>
      <c r="AM3">
        <v>1500</v>
      </c>
      <c r="AQ3">
        <v>0</v>
      </c>
      <c r="AR3">
        <v>0</v>
      </c>
      <c r="AS3">
        <v>111611</v>
      </c>
      <c r="AT3" t="s">
        <v>160</v>
      </c>
      <c r="AU3" t="s">
        <v>187</v>
      </c>
      <c r="AV3" t="s">
        <v>191</v>
      </c>
      <c r="AW3" t="s">
        <v>192</v>
      </c>
      <c r="AX3" t="s">
        <v>193</v>
      </c>
      <c r="AZ3">
        <v>8110306705</v>
      </c>
      <c r="BA3" t="s">
        <v>171</v>
      </c>
      <c r="BB3" t="s">
        <v>171</v>
      </c>
      <c r="BL3" t="s">
        <v>172</v>
      </c>
      <c r="BM3">
        <v>34964500010</v>
      </c>
      <c r="BN3" t="s">
        <v>173</v>
      </c>
      <c r="BP3" t="s">
        <v>194</v>
      </c>
      <c r="BT3">
        <v>0</v>
      </c>
      <c r="BU3">
        <v>0</v>
      </c>
      <c r="BV3">
        <v>0</v>
      </c>
      <c r="BW3">
        <v>0</v>
      </c>
      <c r="BX3">
        <v>0</v>
      </c>
      <c r="BZ3" t="s">
        <v>175</v>
      </c>
      <c r="CA3">
        <v>0</v>
      </c>
      <c r="CB3">
        <v>0</v>
      </c>
      <c r="CC3">
        <v>0</v>
      </c>
      <c r="CF3">
        <v>5001</v>
      </c>
      <c r="CG3">
        <v>11001</v>
      </c>
      <c r="CH3">
        <v>0</v>
      </c>
      <c r="CI3" t="s">
        <v>167</v>
      </c>
      <c r="CJ3" t="s">
        <v>167</v>
      </c>
      <c r="CK3" t="s">
        <v>167</v>
      </c>
      <c r="CL3">
        <v>0</v>
      </c>
      <c r="CM3">
        <v>0</v>
      </c>
      <c r="CN3">
        <v>0</v>
      </c>
      <c r="CO3" t="s">
        <v>176</v>
      </c>
      <c r="CR3">
        <v>11001</v>
      </c>
      <c r="CS3" t="s">
        <v>177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 t="s">
        <v>178</v>
      </c>
      <c r="DN3" t="s">
        <v>159</v>
      </c>
      <c r="DO3" t="s">
        <v>159</v>
      </c>
      <c r="DR3" t="s">
        <v>179</v>
      </c>
      <c r="DS3" t="s">
        <v>180</v>
      </c>
      <c r="DT3">
        <v>0</v>
      </c>
      <c r="DU3">
        <v>0</v>
      </c>
      <c r="DV3" t="s">
        <v>181</v>
      </c>
      <c r="DW3">
        <v>0</v>
      </c>
      <c r="DX3">
        <v>0</v>
      </c>
      <c r="DY3">
        <v>0</v>
      </c>
      <c r="DZ3">
        <v>0</v>
      </c>
      <c r="EB3" t="s">
        <v>182</v>
      </c>
      <c r="ED3" t="s">
        <v>183</v>
      </c>
      <c r="EF3" t="s">
        <v>184</v>
      </c>
      <c r="EH3" t="s">
        <v>185</v>
      </c>
      <c r="EI3">
        <v>0</v>
      </c>
      <c r="EL3" t="s">
        <v>163</v>
      </c>
      <c r="EO3" t="s">
        <v>186</v>
      </c>
      <c r="ER3" t="s">
        <v>182</v>
      </c>
      <c r="FN3">
        <v>0</v>
      </c>
      <c r="FO3">
        <v>0</v>
      </c>
      <c r="FP3">
        <v>0</v>
      </c>
      <c r="FQ3" t="s">
        <v>160</v>
      </c>
    </row>
    <row r="4" spans="1:173" x14ac:dyDescent="0.25">
      <c r="A4" s="1">
        <v>3587911800925</v>
      </c>
      <c r="C4" t="s">
        <v>159</v>
      </c>
      <c r="E4" t="s">
        <v>159</v>
      </c>
      <c r="F4" s="1" t="e">
        <f t="shared" si="0"/>
        <v>#VALUE!</v>
      </c>
      <c r="G4" s="1" t="e">
        <f t="shared" si="1"/>
        <v>#VALUE!</v>
      </c>
      <c r="H4" s="1">
        <v>25592400925</v>
      </c>
      <c r="J4" t="s">
        <v>160</v>
      </c>
      <c r="K4" t="s">
        <v>161</v>
      </c>
      <c r="L4" t="s">
        <v>162</v>
      </c>
      <c r="N4">
        <v>0</v>
      </c>
      <c r="O4" t="s">
        <v>163</v>
      </c>
      <c r="P4" t="s">
        <v>163</v>
      </c>
      <c r="Q4">
        <v>50010</v>
      </c>
      <c r="R4" s="2">
        <v>46132</v>
      </c>
      <c r="S4" s="3">
        <v>0.84006944444444442</v>
      </c>
      <c r="T4" s="2">
        <v>46136</v>
      </c>
      <c r="U4" s="3">
        <v>0.54336805555555556</v>
      </c>
      <c r="V4">
        <v>54972000925</v>
      </c>
      <c r="W4" t="s">
        <v>164</v>
      </c>
      <c r="X4" t="s">
        <v>195</v>
      </c>
      <c r="Y4" s="2">
        <v>46120</v>
      </c>
      <c r="Z4" t="s">
        <v>196</v>
      </c>
      <c r="AA4" t="s">
        <v>167</v>
      </c>
      <c r="AB4">
        <v>0</v>
      </c>
      <c r="AC4">
        <v>0</v>
      </c>
      <c r="AD4">
        <v>0</v>
      </c>
      <c r="AE4">
        <v>0</v>
      </c>
      <c r="AF4">
        <v>0</v>
      </c>
      <c r="AG4">
        <v>1500</v>
      </c>
      <c r="AH4">
        <v>0</v>
      </c>
      <c r="AI4">
        <v>1</v>
      </c>
      <c r="AK4">
        <v>1500</v>
      </c>
      <c r="AL4">
        <v>0</v>
      </c>
      <c r="AM4">
        <v>1500</v>
      </c>
      <c r="AQ4">
        <v>0</v>
      </c>
      <c r="AR4">
        <v>0</v>
      </c>
      <c r="AS4">
        <v>50010</v>
      </c>
      <c r="AT4" t="s">
        <v>160</v>
      </c>
      <c r="AU4" t="s">
        <v>161</v>
      </c>
      <c r="AV4" t="s">
        <v>197</v>
      </c>
      <c r="AW4" t="s">
        <v>169</v>
      </c>
      <c r="AX4" t="s">
        <v>198</v>
      </c>
      <c r="AY4">
        <v>3218056471</v>
      </c>
      <c r="AZ4">
        <v>98537514</v>
      </c>
      <c r="BA4" t="s">
        <v>171</v>
      </c>
      <c r="BB4" t="s">
        <v>171</v>
      </c>
      <c r="BL4" t="s">
        <v>172</v>
      </c>
      <c r="BT4">
        <v>0</v>
      </c>
      <c r="BU4">
        <v>0</v>
      </c>
      <c r="BV4">
        <v>0</v>
      </c>
      <c r="BW4">
        <v>0</v>
      </c>
      <c r="BZ4" t="s">
        <v>175</v>
      </c>
      <c r="CA4">
        <v>0</v>
      </c>
      <c r="CB4">
        <v>0</v>
      </c>
      <c r="CC4">
        <v>0</v>
      </c>
      <c r="CF4">
        <v>5001</v>
      </c>
      <c r="CG4">
        <v>5001</v>
      </c>
      <c r="CH4">
        <v>0</v>
      </c>
      <c r="CI4" t="s">
        <v>167</v>
      </c>
      <c r="CJ4" t="s">
        <v>167</v>
      </c>
      <c r="CK4" t="s">
        <v>167</v>
      </c>
      <c r="CL4">
        <v>0</v>
      </c>
      <c r="CM4">
        <v>0</v>
      </c>
      <c r="CN4">
        <v>0</v>
      </c>
      <c r="CO4" t="s">
        <v>176</v>
      </c>
      <c r="CR4">
        <v>5001</v>
      </c>
      <c r="CS4" t="s">
        <v>177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 t="s">
        <v>178</v>
      </c>
      <c r="DN4" t="s">
        <v>159</v>
      </c>
      <c r="DO4" t="s">
        <v>159</v>
      </c>
      <c r="DR4" t="s">
        <v>179</v>
      </c>
      <c r="DS4" t="s">
        <v>180</v>
      </c>
      <c r="DT4">
        <v>0</v>
      </c>
      <c r="DU4">
        <v>0</v>
      </c>
      <c r="DV4" t="s">
        <v>181</v>
      </c>
      <c r="DW4">
        <v>0</v>
      </c>
      <c r="DX4">
        <v>0</v>
      </c>
      <c r="DY4">
        <v>0</v>
      </c>
      <c r="DZ4">
        <v>0</v>
      </c>
      <c r="EB4" t="s">
        <v>182</v>
      </c>
      <c r="ED4" t="s">
        <v>183</v>
      </c>
      <c r="EF4" t="s">
        <v>184</v>
      </c>
      <c r="EH4" t="s">
        <v>185</v>
      </c>
      <c r="EI4">
        <v>0</v>
      </c>
      <c r="EL4" t="s">
        <v>163</v>
      </c>
      <c r="EO4" t="s">
        <v>186</v>
      </c>
      <c r="ER4" t="s">
        <v>182</v>
      </c>
      <c r="FN4">
        <v>0</v>
      </c>
      <c r="FO4">
        <v>0</v>
      </c>
      <c r="FP4">
        <v>0</v>
      </c>
      <c r="FQ4" t="s">
        <v>160</v>
      </c>
    </row>
    <row r="5" spans="1:173" x14ac:dyDescent="0.25">
      <c r="A5" s="1">
        <v>3518944400925</v>
      </c>
      <c r="C5" s="2">
        <v>46126</v>
      </c>
      <c r="E5" t="s">
        <v>159</v>
      </c>
      <c r="F5" s="1" t="e">
        <f t="shared" si="0"/>
        <v>#VALUE!</v>
      </c>
      <c r="G5" s="1">
        <f t="shared" si="1"/>
        <v>28</v>
      </c>
      <c r="H5" s="1">
        <v>25326300925</v>
      </c>
      <c r="J5" t="s">
        <v>199</v>
      </c>
      <c r="K5" t="s">
        <v>200</v>
      </c>
      <c r="L5" t="s">
        <v>201</v>
      </c>
      <c r="M5" t="s">
        <v>202</v>
      </c>
      <c r="N5">
        <v>34653400010</v>
      </c>
      <c r="O5" t="s">
        <v>163</v>
      </c>
      <c r="P5" t="s">
        <v>203</v>
      </c>
      <c r="Q5" t="s">
        <v>204</v>
      </c>
      <c r="R5" s="2">
        <v>46098</v>
      </c>
      <c r="S5" s="3">
        <v>0.35591435185185188</v>
      </c>
      <c r="T5" s="2">
        <v>46136</v>
      </c>
      <c r="U5" s="3">
        <v>0.53557870370370375</v>
      </c>
      <c r="V5">
        <v>544490</v>
      </c>
      <c r="W5" t="s">
        <v>205</v>
      </c>
      <c r="X5" t="s">
        <v>206</v>
      </c>
      <c r="AA5" t="s">
        <v>207</v>
      </c>
      <c r="AB5">
        <v>0</v>
      </c>
      <c r="AC5">
        <v>0</v>
      </c>
      <c r="AD5">
        <v>0</v>
      </c>
      <c r="AE5">
        <v>0</v>
      </c>
      <c r="AF5">
        <v>0</v>
      </c>
      <c r="AG5">
        <v>2000</v>
      </c>
      <c r="AH5">
        <v>0</v>
      </c>
      <c r="AI5">
        <v>0</v>
      </c>
      <c r="AK5">
        <v>2000</v>
      </c>
      <c r="AL5">
        <v>0</v>
      </c>
      <c r="AM5">
        <v>2000</v>
      </c>
      <c r="AQ5">
        <v>0</v>
      </c>
      <c r="AR5">
        <v>0</v>
      </c>
      <c r="AT5" t="s">
        <v>199</v>
      </c>
      <c r="AU5" t="s">
        <v>200</v>
      </c>
      <c r="AV5" t="s">
        <v>208</v>
      </c>
      <c r="AX5" t="s">
        <v>209</v>
      </c>
      <c r="AY5">
        <v>7443841</v>
      </c>
      <c r="BA5" t="s">
        <v>171</v>
      </c>
      <c r="BB5" t="s">
        <v>171</v>
      </c>
      <c r="BL5" t="s">
        <v>172</v>
      </c>
      <c r="BM5">
        <v>34653400010</v>
      </c>
      <c r="BN5" t="s">
        <v>173</v>
      </c>
      <c r="BP5" t="s">
        <v>210</v>
      </c>
      <c r="BT5">
        <v>0</v>
      </c>
      <c r="BU5">
        <v>0</v>
      </c>
      <c r="BV5">
        <v>0</v>
      </c>
      <c r="BW5">
        <v>0</v>
      </c>
      <c r="BX5">
        <v>0</v>
      </c>
      <c r="BZ5" t="s">
        <v>211</v>
      </c>
      <c r="CA5">
        <v>0</v>
      </c>
      <c r="CB5">
        <v>0</v>
      </c>
      <c r="CC5">
        <v>0</v>
      </c>
      <c r="CF5">
        <v>5001</v>
      </c>
      <c r="CG5">
        <v>15001</v>
      </c>
      <c r="CH5">
        <v>0</v>
      </c>
      <c r="CI5" t="s">
        <v>207</v>
      </c>
      <c r="CJ5">
        <v>0</v>
      </c>
      <c r="CK5" t="s">
        <v>207</v>
      </c>
      <c r="CL5">
        <v>0</v>
      </c>
      <c r="CM5">
        <v>0</v>
      </c>
      <c r="CN5">
        <v>0</v>
      </c>
      <c r="CO5" t="s">
        <v>176</v>
      </c>
      <c r="CR5">
        <v>15001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 t="s">
        <v>178</v>
      </c>
      <c r="DN5" s="2">
        <v>46126</v>
      </c>
      <c r="DO5" t="s">
        <v>159</v>
      </c>
      <c r="DR5" t="s">
        <v>212</v>
      </c>
      <c r="DS5" t="s">
        <v>180</v>
      </c>
      <c r="DT5">
        <v>0</v>
      </c>
      <c r="DU5">
        <v>0</v>
      </c>
      <c r="DV5" t="s">
        <v>181</v>
      </c>
      <c r="DW5">
        <v>0</v>
      </c>
      <c r="DX5">
        <v>0</v>
      </c>
      <c r="DY5">
        <v>0</v>
      </c>
      <c r="DZ5">
        <v>0</v>
      </c>
      <c r="EB5" t="s">
        <v>182</v>
      </c>
      <c r="ED5" t="s">
        <v>183</v>
      </c>
      <c r="EF5" t="s">
        <v>184</v>
      </c>
      <c r="EH5" t="s">
        <v>185</v>
      </c>
      <c r="EI5">
        <v>0</v>
      </c>
      <c r="EL5" t="s">
        <v>163</v>
      </c>
      <c r="EO5" t="s">
        <v>186</v>
      </c>
      <c r="ER5" t="s">
        <v>182</v>
      </c>
      <c r="FN5">
        <v>0</v>
      </c>
      <c r="FO5">
        <v>0</v>
      </c>
      <c r="FP5">
        <v>0</v>
      </c>
      <c r="FQ5" t="s">
        <v>199</v>
      </c>
    </row>
    <row r="6" spans="1:173" x14ac:dyDescent="0.25">
      <c r="A6" s="1">
        <v>3547227000925</v>
      </c>
      <c r="C6" t="s">
        <v>159</v>
      </c>
      <c r="E6" t="s">
        <v>159</v>
      </c>
      <c r="F6" s="1" t="e">
        <f t="shared" si="0"/>
        <v>#VALUE!</v>
      </c>
      <c r="G6" s="1" t="e">
        <f t="shared" si="1"/>
        <v>#VALUE!</v>
      </c>
      <c r="H6" s="1">
        <v>25449100925</v>
      </c>
      <c r="J6" t="s">
        <v>199</v>
      </c>
      <c r="K6" t="s">
        <v>200</v>
      </c>
      <c r="L6" t="s">
        <v>201</v>
      </c>
      <c r="N6">
        <v>34835001160</v>
      </c>
      <c r="O6" t="s">
        <v>163</v>
      </c>
      <c r="P6" t="s">
        <v>213</v>
      </c>
      <c r="Q6" t="s">
        <v>204</v>
      </c>
      <c r="R6" s="2">
        <v>46112</v>
      </c>
      <c r="S6" s="3">
        <v>0.51012731481481477</v>
      </c>
      <c r="T6" s="2">
        <v>46136</v>
      </c>
      <c r="U6" s="3">
        <v>0.43482638888888886</v>
      </c>
      <c r="V6">
        <v>546718</v>
      </c>
      <c r="W6" t="s">
        <v>205</v>
      </c>
      <c r="X6" t="s">
        <v>214</v>
      </c>
      <c r="AA6" t="s">
        <v>207</v>
      </c>
      <c r="AB6">
        <v>0</v>
      </c>
      <c r="AC6">
        <v>0</v>
      </c>
      <c r="AD6">
        <v>0</v>
      </c>
      <c r="AE6">
        <v>0</v>
      </c>
      <c r="AF6">
        <v>0</v>
      </c>
      <c r="AG6">
        <v>2000</v>
      </c>
      <c r="AH6">
        <v>0</v>
      </c>
      <c r="AI6">
        <v>0</v>
      </c>
      <c r="AK6">
        <v>2000</v>
      </c>
      <c r="AL6">
        <v>0</v>
      </c>
      <c r="AM6">
        <v>2000</v>
      </c>
      <c r="AQ6">
        <v>0</v>
      </c>
      <c r="AR6">
        <v>0</v>
      </c>
      <c r="AT6" t="s">
        <v>199</v>
      </c>
      <c r="AU6" t="s">
        <v>200</v>
      </c>
      <c r="AV6" t="s">
        <v>215</v>
      </c>
      <c r="AX6" t="s">
        <v>216</v>
      </c>
      <c r="AY6">
        <v>8200810</v>
      </c>
      <c r="BA6" t="s">
        <v>171</v>
      </c>
      <c r="BB6" t="s">
        <v>171</v>
      </c>
      <c r="BL6" t="s">
        <v>172</v>
      </c>
      <c r="BM6">
        <v>34835001160</v>
      </c>
      <c r="BN6" t="s">
        <v>62</v>
      </c>
      <c r="BQ6" t="s">
        <v>217</v>
      </c>
      <c r="BT6">
        <v>0</v>
      </c>
      <c r="BU6">
        <v>0</v>
      </c>
      <c r="BV6">
        <v>0</v>
      </c>
      <c r="BW6">
        <v>0</v>
      </c>
      <c r="BX6">
        <v>0</v>
      </c>
      <c r="BZ6" t="s">
        <v>211</v>
      </c>
      <c r="CA6">
        <v>0</v>
      </c>
      <c r="CB6">
        <v>0</v>
      </c>
      <c r="CC6">
        <v>0</v>
      </c>
      <c r="CF6">
        <v>5001</v>
      </c>
      <c r="CG6">
        <v>19001</v>
      </c>
      <c r="CH6">
        <v>0</v>
      </c>
      <c r="CI6" t="s">
        <v>207</v>
      </c>
      <c r="CJ6">
        <v>0</v>
      </c>
      <c r="CK6" t="s">
        <v>207</v>
      </c>
      <c r="CL6">
        <v>0</v>
      </c>
      <c r="CM6">
        <v>0</v>
      </c>
      <c r="CN6">
        <v>0</v>
      </c>
      <c r="CO6" t="s">
        <v>176</v>
      </c>
      <c r="CR6">
        <v>19001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0</v>
      </c>
      <c r="DJ6" t="s">
        <v>178</v>
      </c>
      <c r="DN6" t="s">
        <v>159</v>
      </c>
      <c r="DO6" t="s">
        <v>159</v>
      </c>
      <c r="DR6" t="s">
        <v>212</v>
      </c>
      <c r="DS6" t="s">
        <v>180</v>
      </c>
      <c r="DT6">
        <v>0</v>
      </c>
      <c r="DU6">
        <v>0</v>
      </c>
      <c r="DV6" t="s">
        <v>181</v>
      </c>
      <c r="DW6">
        <v>0</v>
      </c>
      <c r="DX6">
        <v>0</v>
      </c>
      <c r="DY6">
        <v>0</v>
      </c>
      <c r="DZ6">
        <v>0</v>
      </c>
      <c r="EB6" t="s">
        <v>182</v>
      </c>
      <c r="ED6" t="s">
        <v>183</v>
      </c>
      <c r="EF6" t="s">
        <v>184</v>
      </c>
      <c r="EH6" t="s">
        <v>185</v>
      </c>
      <c r="EI6">
        <v>0</v>
      </c>
      <c r="EL6" t="s">
        <v>163</v>
      </c>
      <c r="EO6" t="s">
        <v>186</v>
      </c>
      <c r="ER6" t="s">
        <v>182</v>
      </c>
      <c r="FN6">
        <v>0</v>
      </c>
      <c r="FO6">
        <v>0</v>
      </c>
      <c r="FP6">
        <v>0</v>
      </c>
      <c r="FQ6" t="s">
        <v>199</v>
      </c>
    </row>
    <row r="7" spans="1:173" x14ac:dyDescent="0.25">
      <c r="A7" s="1">
        <v>3552586200925</v>
      </c>
      <c r="C7" t="s">
        <v>159</v>
      </c>
      <c r="E7" t="s">
        <v>159</v>
      </c>
      <c r="F7" s="1" t="e">
        <f t="shared" si="0"/>
        <v>#VALUE!</v>
      </c>
      <c r="G7" s="1" t="e">
        <f t="shared" si="1"/>
        <v>#VALUE!</v>
      </c>
      <c r="H7" s="1">
        <v>25466900925</v>
      </c>
      <c r="J7" t="s">
        <v>199</v>
      </c>
      <c r="K7" t="s">
        <v>161</v>
      </c>
      <c r="L7" t="s">
        <v>162</v>
      </c>
      <c r="M7" t="s">
        <v>218</v>
      </c>
      <c r="N7">
        <v>34852001100</v>
      </c>
      <c r="O7" t="s">
        <v>163</v>
      </c>
      <c r="P7" t="s">
        <v>219</v>
      </c>
      <c r="Q7">
        <v>417030</v>
      </c>
      <c r="R7" s="2">
        <v>46118</v>
      </c>
      <c r="S7" s="3">
        <v>0.72957175925925932</v>
      </c>
      <c r="T7" s="2">
        <v>46136</v>
      </c>
      <c r="U7" s="3">
        <v>0.45120370370370372</v>
      </c>
      <c r="V7">
        <v>54717200925</v>
      </c>
      <c r="W7" t="s">
        <v>164</v>
      </c>
      <c r="X7" t="s">
        <v>220</v>
      </c>
      <c r="Y7" s="4">
        <v>46099.304594907408</v>
      </c>
      <c r="Z7" t="s">
        <v>221</v>
      </c>
      <c r="AA7" t="s">
        <v>167</v>
      </c>
      <c r="AB7">
        <v>0</v>
      </c>
      <c r="AC7">
        <v>0</v>
      </c>
      <c r="AD7">
        <v>0</v>
      </c>
      <c r="AE7">
        <v>0</v>
      </c>
      <c r="AF7">
        <v>0</v>
      </c>
      <c r="AG7">
        <v>1500</v>
      </c>
      <c r="AH7">
        <v>0</v>
      </c>
      <c r="AI7">
        <v>1</v>
      </c>
      <c r="AK7">
        <v>1500</v>
      </c>
      <c r="AL7">
        <v>0</v>
      </c>
      <c r="AM7">
        <v>1500</v>
      </c>
      <c r="AQ7">
        <v>0</v>
      </c>
      <c r="AR7">
        <v>0</v>
      </c>
      <c r="AS7">
        <v>417030</v>
      </c>
      <c r="AT7" t="s">
        <v>199</v>
      </c>
      <c r="AU7" t="s">
        <v>161</v>
      </c>
      <c r="AV7" t="s">
        <v>222</v>
      </c>
      <c r="AW7" t="s">
        <v>161</v>
      </c>
      <c r="AX7" t="s">
        <v>223</v>
      </c>
      <c r="AY7">
        <v>0</v>
      </c>
      <c r="AZ7">
        <v>1083931769</v>
      </c>
      <c r="BA7" t="s">
        <v>171</v>
      </c>
      <c r="BB7" t="s">
        <v>171</v>
      </c>
      <c r="BL7" t="s">
        <v>172</v>
      </c>
      <c r="BM7">
        <v>34852001100</v>
      </c>
      <c r="BN7" t="s">
        <v>173</v>
      </c>
      <c r="BP7" t="s">
        <v>224</v>
      </c>
      <c r="BT7">
        <v>0</v>
      </c>
      <c r="BU7">
        <v>0</v>
      </c>
      <c r="BV7">
        <v>0</v>
      </c>
      <c r="BW7">
        <v>0</v>
      </c>
      <c r="BX7">
        <v>0</v>
      </c>
      <c r="BZ7" t="s">
        <v>175</v>
      </c>
      <c r="CA7">
        <v>0</v>
      </c>
      <c r="CB7">
        <v>0</v>
      </c>
      <c r="CC7">
        <v>0</v>
      </c>
      <c r="CF7">
        <v>5001</v>
      </c>
      <c r="CG7">
        <v>41551</v>
      </c>
      <c r="CH7">
        <v>0</v>
      </c>
      <c r="CI7" t="s">
        <v>167</v>
      </c>
      <c r="CJ7" t="s">
        <v>167</v>
      </c>
      <c r="CK7" t="s">
        <v>167</v>
      </c>
      <c r="CL7">
        <v>0</v>
      </c>
      <c r="CM7">
        <v>0</v>
      </c>
      <c r="CN7">
        <v>0</v>
      </c>
      <c r="CO7" t="s">
        <v>176</v>
      </c>
      <c r="CR7">
        <v>41551</v>
      </c>
      <c r="CS7" t="s">
        <v>177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 t="s">
        <v>178</v>
      </c>
      <c r="DN7" t="s">
        <v>159</v>
      </c>
      <c r="DO7" t="s">
        <v>159</v>
      </c>
      <c r="DR7" t="s">
        <v>212</v>
      </c>
      <c r="DS7" t="s">
        <v>180</v>
      </c>
      <c r="DT7">
        <v>0</v>
      </c>
      <c r="DU7">
        <v>0</v>
      </c>
      <c r="DV7" t="s">
        <v>181</v>
      </c>
      <c r="DW7">
        <v>0</v>
      </c>
      <c r="DX7">
        <v>0</v>
      </c>
      <c r="DY7">
        <v>0</v>
      </c>
      <c r="DZ7">
        <v>0</v>
      </c>
      <c r="EB7" t="s">
        <v>182</v>
      </c>
      <c r="ED7" t="s">
        <v>183</v>
      </c>
      <c r="EF7" t="s">
        <v>184</v>
      </c>
      <c r="EH7" t="s">
        <v>185</v>
      </c>
      <c r="EI7">
        <v>0</v>
      </c>
      <c r="EL7" t="s">
        <v>163</v>
      </c>
      <c r="EO7" t="s">
        <v>186</v>
      </c>
      <c r="ER7" t="s">
        <v>182</v>
      </c>
      <c r="FN7">
        <v>0</v>
      </c>
      <c r="FO7">
        <v>0</v>
      </c>
      <c r="FP7">
        <v>0</v>
      </c>
      <c r="FQ7" t="s">
        <v>199</v>
      </c>
    </row>
    <row r="8" spans="1:173" x14ac:dyDescent="0.25">
      <c r="A8" s="1">
        <v>3582446200925</v>
      </c>
      <c r="C8" s="2">
        <v>46136</v>
      </c>
      <c r="E8" t="s">
        <v>159</v>
      </c>
      <c r="F8" s="1" t="e">
        <f t="shared" si="0"/>
        <v>#VALUE!</v>
      </c>
      <c r="G8" s="1">
        <f t="shared" si="1"/>
        <v>7</v>
      </c>
      <c r="H8" s="1">
        <v>25571300925</v>
      </c>
      <c r="J8" t="s">
        <v>199</v>
      </c>
      <c r="K8" t="s">
        <v>200</v>
      </c>
      <c r="L8" t="s">
        <v>201</v>
      </c>
      <c r="M8" t="s">
        <v>202</v>
      </c>
      <c r="N8">
        <v>34964300010</v>
      </c>
      <c r="O8" t="s">
        <v>163</v>
      </c>
      <c r="P8" t="s">
        <v>188</v>
      </c>
      <c r="Q8">
        <v>111321</v>
      </c>
      <c r="R8" s="2">
        <v>46129</v>
      </c>
      <c r="S8" s="3">
        <v>0.40188657407407408</v>
      </c>
      <c r="T8" s="2">
        <v>46136</v>
      </c>
      <c r="U8" s="3">
        <v>0.53443287037037035</v>
      </c>
      <c r="V8">
        <v>549287</v>
      </c>
      <c r="W8" t="s">
        <v>205</v>
      </c>
      <c r="X8" t="s">
        <v>225</v>
      </c>
      <c r="AA8" t="s">
        <v>207</v>
      </c>
      <c r="AB8">
        <v>0</v>
      </c>
      <c r="AC8">
        <v>0</v>
      </c>
      <c r="AD8">
        <v>0</v>
      </c>
      <c r="AE8">
        <v>0</v>
      </c>
      <c r="AF8">
        <v>0</v>
      </c>
      <c r="AG8">
        <v>2000</v>
      </c>
      <c r="AH8">
        <v>0</v>
      </c>
      <c r="AI8">
        <v>0</v>
      </c>
      <c r="AK8">
        <v>2000</v>
      </c>
      <c r="AL8">
        <v>0</v>
      </c>
      <c r="AM8">
        <v>2000</v>
      </c>
      <c r="AQ8">
        <v>0</v>
      </c>
      <c r="AR8">
        <v>0</v>
      </c>
      <c r="AT8" t="s">
        <v>199</v>
      </c>
      <c r="AU8" t="s">
        <v>200</v>
      </c>
      <c r="AV8" t="s">
        <v>226</v>
      </c>
      <c r="AX8" t="s">
        <v>227</v>
      </c>
      <c r="AY8" t="s">
        <v>228</v>
      </c>
      <c r="BA8" t="s">
        <v>171</v>
      </c>
      <c r="BB8" t="s">
        <v>171</v>
      </c>
      <c r="BL8" t="s">
        <v>172</v>
      </c>
      <c r="BM8">
        <v>34964300010</v>
      </c>
      <c r="BN8" t="s">
        <v>229</v>
      </c>
      <c r="BO8" t="s">
        <v>230</v>
      </c>
      <c r="BT8">
        <v>0</v>
      </c>
      <c r="BU8">
        <v>0</v>
      </c>
      <c r="BV8">
        <v>0</v>
      </c>
      <c r="BW8">
        <v>0</v>
      </c>
      <c r="BX8">
        <v>0</v>
      </c>
      <c r="BZ8" t="s">
        <v>211</v>
      </c>
      <c r="CA8">
        <v>0</v>
      </c>
      <c r="CB8">
        <v>0</v>
      </c>
      <c r="CC8">
        <v>0</v>
      </c>
      <c r="CF8">
        <v>5001</v>
      </c>
      <c r="CG8">
        <v>11001</v>
      </c>
      <c r="CH8">
        <v>0</v>
      </c>
      <c r="CI8" t="s">
        <v>207</v>
      </c>
      <c r="CJ8">
        <v>0</v>
      </c>
      <c r="CK8" t="s">
        <v>207</v>
      </c>
      <c r="CL8">
        <v>0</v>
      </c>
      <c r="CM8">
        <v>0</v>
      </c>
      <c r="CN8">
        <v>0</v>
      </c>
      <c r="CO8" t="s">
        <v>176</v>
      </c>
      <c r="CR8">
        <v>11001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 t="s">
        <v>178</v>
      </c>
      <c r="DN8" s="2">
        <v>46136</v>
      </c>
      <c r="DO8" t="s">
        <v>159</v>
      </c>
      <c r="DR8" t="s">
        <v>212</v>
      </c>
      <c r="DS8" t="s">
        <v>180</v>
      </c>
      <c r="DT8">
        <v>0</v>
      </c>
      <c r="DU8">
        <v>0</v>
      </c>
      <c r="DV8" t="s">
        <v>181</v>
      </c>
      <c r="DW8">
        <v>0</v>
      </c>
      <c r="DX8">
        <v>0</v>
      </c>
      <c r="DY8">
        <v>0</v>
      </c>
      <c r="DZ8">
        <v>0</v>
      </c>
      <c r="EB8" t="s">
        <v>182</v>
      </c>
      <c r="ED8" t="s">
        <v>183</v>
      </c>
      <c r="EF8" t="s">
        <v>184</v>
      </c>
      <c r="EH8" t="s">
        <v>185</v>
      </c>
      <c r="EI8">
        <v>0</v>
      </c>
      <c r="EL8" t="s">
        <v>163</v>
      </c>
      <c r="EO8" t="s">
        <v>186</v>
      </c>
      <c r="ER8" t="s">
        <v>182</v>
      </c>
      <c r="FN8">
        <v>0</v>
      </c>
      <c r="FO8">
        <v>0</v>
      </c>
      <c r="FP8">
        <v>0</v>
      </c>
      <c r="FQ8" t="s">
        <v>199</v>
      </c>
    </row>
    <row r="9" spans="1:173" x14ac:dyDescent="0.25">
      <c r="A9" s="1">
        <v>3582455600925</v>
      </c>
      <c r="C9" s="2">
        <v>46136</v>
      </c>
      <c r="E9" t="s">
        <v>159</v>
      </c>
      <c r="F9" s="1" t="e">
        <f t="shared" si="0"/>
        <v>#VALUE!</v>
      </c>
      <c r="G9" s="1">
        <f t="shared" si="1"/>
        <v>7</v>
      </c>
      <c r="H9" s="1">
        <v>25572800925</v>
      </c>
      <c r="J9" t="s">
        <v>231</v>
      </c>
      <c r="K9" t="s">
        <v>200</v>
      </c>
      <c r="L9" t="s">
        <v>201</v>
      </c>
      <c r="M9" t="s">
        <v>202</v>
      </c>
      <c r="N9">
        <v>34964300010</v>
      </c>
      <c r="O9" t="s">
        <v>163</v>
      </c>
      <c r="P9" t="s">
        <v>188</v>
      </c>
      <c r="Q9">
        <v>111111</v>
      </c>
      <c r="R9" s="2">
        <v>46129</v>
      </c>
      <c r="S9" s="3">
        <v>0.44412037037037039</v>
      </c>
      <c r="T9" s="2">
        <v>46136</v>
      </c>
      <c r="U9" s="3">
        <v>0.53468749999999998</v>
      </c>
      <c r="V9">
        <v>54931900925</v>
      </c>
      <c r="W9" t="s">
        <v>232</v>
      </c>
      <c r="X9" t="s">
        <v>233</v>
      </c>
      <c r="AA9" t="s">
        <v>167</v>
      </c>
      <c r="AB9">
        <v>0</v>
      </c>
      <c r="AC9">
        <v>0</v>
      </c>
      <c r="AD9">
        <v>0</v>
      </c>
      <c r="AE9">
        <v>0</v>
      </c>
      <c r="AF9">
        <v>0</v>
      </c>
      <c r="AG9">
        <v>900</v>
      </c>
      <c r="AH9">
        <v>0</v>
      </c>
      <c r="AI9">
        <v>1</v>
      </c>
      <c r="AK9">
        <v>900</v>
      </c>
      <c r="AL9">
        <v>0</v>
      </c>
      <c r="AM9">
        <v>900</v>
      </c>
      <c r="AQ9">
        <v>0</v>
      </c>
      <c r="AR9">
        <v>0</v>
      </c>
      <c r="AS9">
        <v>46</v>
      </c>
      <c r="AT9" t="s">
        <v>231</v>
      </c>
      <c r="AU9" t="s">
        <v>200</v>
      </c>
      <c r="AV9" t="s">
        <v>234</v>
      </c>
      <c r="AX9" t="s">
        <v>235</v>
      </c>
      <c r="BA9" t="s">
        <v>171</v>
      </c>
      <c r="BB9" t="s">
        <v>171</v>
      </c>
      <c r="BM9">
        <v>34964300010</v>
      </c>
      <c r="BN9" t="s">
        <v>229</v>
      </c>
      <c r="BO9" t="s">
        <v>230</v>
      </c>
      <c r="BT9">
        <v>0</v>
      </c>
      <c r="BU9">
        <v>0</v>
      </c>
      <c r="BV9">
        <v>0</v>
      </c>
      <c r="BW9">
        <v>0</v>
      </c>
      <c r="BX9">
        <v>0</v>
      </c>
      <c r="BZ9" t="s">
        <v>175</v>
      </c>
      <c r="CA9">
        <v>0</v>
      </c>
      <c r="CB9">
        <v>0</v>
      </c>
      <c r="CC9">
        <v>0</v>
      </c>
      <c r="CE9" t="s">
        <v>236</v>
      </c>
      <c r="CF9">
        <v>5001</v>
      </c>
      <c r="CG9">
        <v>11001</v>
      </c>
      <c r="CH9">
        <v>0</v>
      </c>
      <c r="CI9" t="s">
        <v>167</v>
      </c>
      <c r="CJ9">
        <v>0</v>
      </c>
      <c r="CK9" t="s">
        <v>167</v>
      </c>
      <c r="CL9">
        <v>0</v>
      </c>
      <c r="CM9">
        <v>0</v>
      </c>
      <c r="CN9">
        <v>0</v>
      </c>
      <c r="CO9" t="s">
        <v>176</v>
      </c>
      <c r="CR9">
        <v>11001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 t="s">
        <v>178</v>
      </c>
      <c r="DN9" s="2">
        <v>46136</v>
      </c>
      <c r="DO9" t="s">
        <v>159</v>
      </c>
      <c r="DR9" t="s">
        <v>237</v>
      </c>
      <c r="DS9" t="s">
        <v>180</v>
      </c>
      <c r="DT9">
        <v>0</v>
      </c>
      <c r="DU9">
        <v>0</v>
      </c>
      <c r="DV9" t="s">
        <v>181</v>
      </c>
      <c r="DW9">
        <v>0</v>
      </c>
      <c r="DX9">
        <v>0</v>
      </c>
      <c r="DY9">
        <v>0</v>
      </c>
      <c r="DZ9">
        <v>0</v>
      </c>
      <c r="ED9" t="s">
        <v>183</v>
      </c>
      <c r="EF9" t="s">
        <v>184</v>
      </c>
      <c r="EH9" t="s">
        <v>185</v>
      </c>
      <c r="EI9">
        <v>0</v>
      </c>
      <c r="EJ9" t="s">
        <v>238</v>
      </c>
      <c r="EL9" t="s">
        <v>163</v>
      </c>
      <c r="EM9" t="s">
        <v>239</v>
      </c>
      <c r="EO9" t="s">
        <v>186</v>
      </c>
      <c r="FN9">
        <v>0</v>
      </c>
      <c r="FO9">
        <v>0</v>
      </c>
      <c r="FP9">
        <v>0</v>
      </c>
      <c r="FQ9" t="s">
        <v>240</v>
      </c>
    </row>
    <row r="10" spans="1:173" x14ac:dyDescent="0.25">
      <c r="A10" s="1">
        <v>3586811800925</v>
      </c>
      <c r="C10" t="s">
        <v>159</v>
      </c>
      <c r="E10" t="s">
        <v>159</v>
      </c>
      <c r="F10" s="1" t="e">
        <f t="shared" si="0"/>
        <v>#VALUE!</v>
      </c>
      <c r="G10" s="1" t="e">
        <f t="shared" si="1"/>
        <v>#VALUE!</v>
      </c>
      <c r="H10" s="1">
        <v>25587300925</v>
      </c>
      <c r="J10" t="s">
        <v>231</v>
      </c>
      <c r="K10" t="s">
        <v>241</v>
      </c>
      <c r="L10" t="s">
        <v>201</v>
      </c>
      <c r="N10">
        <v>34949600920</v>
      </c>
      <c r="O10" t="s">
        <v>163</v>
      </c>
      <c r="P10" t="s">
        <v>242</v>
      </c>
      <c r="Q10">
        <v>51053</v>
      </c>
      <c r="R10" s="2">
        <v>46132</v>
      </c>
      <c r="S10" s="3">
        <v>0.51975694444444442</v>
      </c>
      <c r="T10" s="2">
        <v>46136</v>
      </c>
      <c r="U10" s="3">
        <v>0.29340277777777779</v>
      </c>
      <c r="V10">
        <v>54958900925</v>
      </c>
      <c r="W10" t="s">
        <v>243</v>
      </c>
      <c r="X10" t="s">
        <v>244</v>
      </c>
      <c r="Y10" s="2">
        <v>46117</v>
      </c>
      <c r="Z10" t="s">
        <v>245</v>
      </c>
      <c r="AA10" t="s">
        <v>167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1500</v>
      </c>
      <c r="AH10">
        <v>0</v>
      </c>
      <c r="AI10">
        <v>1</v>
      </c>
      <c r="AK10">
        <v>1500</v>
      </c>
      <c r="AL10">
        <v>0</v>
      </c>
      <c r="AM10">
        <v>1500</v>
      </c>
      <c r="AQ10">
        <v>0</v>
      </c>
      <c r="AR10">
        <v>0</v>
      </c>
      <c r="AS10">
        <v>51053</v>
      </c>
      <c r="AT10" t="s">
        <v>231</v>
      </c>
      <c r="AU10" t="s">
        <v>241</v>
      </c>
      <c r="AV10" t="s">
        <v>246</v>
      </c>
      <c r="AW10" t="s">
        <v>247</v>
      </c>
      <c r="AX10" t="s">
        <v>248</v>
      </c>
      <c r="AY10">
        <v>2064146</v>
      </c>
      <c r="AZ10">
        <v>75050551</v>
      </c>
      <c r="BA10" t="s">
        <v>171</v>
      </c>
      <c r="BB10" t="s">
        <v>171</v>
      </c>
      <c r="BL10" t="s">
        <v>172</v>
      </c>
      <c r="BM10">
        <v>34949600920</v>
      </c>
      <c r="BN10" t="s">
        <v>173</v>
      </c>
      <c r="BP10" t="s">
        <v>249</v>
      </c>
      <c r="BT10">
        <v>0</v>
      </c>
      <c r="BU10">
        <v>0</v>
      </c>
      <c r="BV10">
        <v>0</v>
      </c>
      <c r="BW10">
        <v>0</v>
      </c>
      <c r="BX10">
        <v>0</v>
      </c>
      <c r="BZ10" t="s">
        <v>175</v>
      </c>
      <c r="CA10">
        <v>0</v>
      </c>
      <c r="CB10">
        <v>0</v>
      </c>
      <c r="CC10">
        <v>0</v>
      </c>
      <c r="CF10">
        <v>5001</v>
      </c>
      <c r="CG10">
        <v>5088</v>
      </c>
      <c r="CH10">
        <v>0</v>
      </c>
      <c r="CI10" t="s">
        <v>167</v>
      </c>
      <c r="CJ10" t="s">
        <v>167</v>
      </c>
      <c r="CK10" t="s">
        <v>167</v>
      </c>
      <c r="CL10">
        <v>0</v>
      </c>
      <c r="CM10">
        <v>0</v>
      </c>
      <c r="CN10">
        <v>0</v>
      </c>
      <c r="CO10" t="s">
        <v>176</v>
      </c>
      <c r="CR10">
        <v>5088</v>
      </c>
      <c r="CS10" t="s">
        <v>177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 t="s">
        <v>178</v>
      </c>
      <c r="DN10" t="s">
        <v>159</v>
      </c>
      <c r="DO10" t="s">
        <v>159</v>
      </c>
      <c r="DR10" t="s">
        <v>237</v>
      </c>
      <c r="DS10" t="s">
        <v>180</v>
      </c>
      <c r="DT10">
        <v>0</v>
      </c>
      <c r="DU10">
        <v>0</v>
      </c>
      <c r="DV10" t="s">
        <v>181</v>
      </c>
      <c r="DW10">
        <v>0</v>
      </c>
      <c r="DX10">
        <v>0</v>
      </c>
      <c r="DY10">
        <v>0</v>
      </c>
      <c r="DZ10">
        <v>0</v>
      </c>
      <c r="EB10" t="s">
        <v>182</v>
      </c>
      <c r="ED10" t="s">
        <v>183</v>
      </c>
      <c r="EF10" t="s">
        <v>184</v>
      </c>
      <c r="EH10" t="s">
        <v>185</v>
      </c>
      <c r="EI10">
        <v>0</v>
      </c>
      <c r="EJ10" t="s">
        <v>238</v>
      </c>
      <c r="EL10" t="s">
        <v>163</v>
      </c>
      <c r="EO10" t="s">
        <v>186</v>
      </c>
      <c r="ER10" t="s">
        <v>182</v>
      </c>
      <c r="FN10">
        <v>0</v>
      </c>
      <c r="FO10">
        <v>0</v>
      </c>
      <c r="FP10">
        <v>0</v>
      </c>
      <c r="FQ10" t="s">
        <v>240</v>
      </c>
    </row>
    <row r="11" spans="1:173" x14ac:dyDescent="0.25">
      <c r="A11" s="1">
        <v>3555195800925</v>
      </c>
      <c r="C11" s="2">
        <v>46134</v>
      </c>
      <c r="E11" t="s">
        <v>159</v>
      </c>
      <c r="F11" s="1" t="e">
        <f t="shared" si="0"/>
        <v>#VALUE!</v>
      </c>
      <c r="G11" s="1">
        <f t="shared" si="1"/>
        <v>15</v>
      </c>
      <c r="H11" s="1">
        <v>25478300925</v>
      </c>
      <c r="J11" t="s">
        <v>250</v>
      </c>
      <c r="K11" t="s">
        <v>251</v>
      </c>
      <c r="L11" t="s">
        <v>201</v>
      </c>
      <c r="M11" t="s">
        <v>202</v>
      </c>
      <c r="N11">
        <v>34835001160</v>
      </c>
      <c r="O11" t="s">
        <v>163</v>
      </c>
      <c r="P11" t="s">
        <v>213</v>
      </c>
      <c r="Q11">
        <v>190002</v>
      </c>
      <c r="R11" s="2">
        <v>46119</v>
      </c>
      <c r="S11" s="3">
        <v>0.84689814814814823</v>
      </c>
      <c r="T11" s="2">
        <v>46136</v>
      </c>
      <c r="U11" s="3">
        <v>0.43484953703703705</v>
      </c>
      <c r="V11">
        <v>54742900925</v>
      </c>
      <c r="W11" t="s">
        <v>164</v>
      </c>
      <c r="X11" t="s">
        <v>252</v>
      </c>
      <c r="Y11" s="4">
        <v>46114.442928240744</v>
      </c>
      <c r="Z11" t="s">
        <v>253</v>
      </c>
      <c r="AA11" t="s">
        <v>167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1500</v>
      </c>
      <c r="AH11">
        <v>0</v>
      </c>
      <c r="AI11">
        <v>1</v>
      </c>
      <c r="AK11">
        <v>1500</v>
      </c>
      <c r="AL11">
        <v>0</v>
      </c>
      <c r="AM11">
        <v>1500</v>
      </c>
      <c r="AQ11">
        <v>0</v>
      </c>
      <c r="AR11">
        <v>0</v>
      </c>
      <c r="AS11">
        <v>190002</v>
      </c>
      <c r="AT11" t="s">
        <v>250</v>
      </c>
      <c r="AU11" t="s">
        <v>251</v>
      </c>
      <c r="AV11" t="s">
        <v>254</v>
      </c>
      <c r="AW11" t="s">
        <v>251</v>
      </c>
      <c r="AX11" t="s">
        <v>255</v>
      </c>
      <c r="AY11">
        <v>3105493259</v>
      </c>
      <c r="AZ11">
        <v>901247897</v>
      </c>
      <c r="BA11" t="s">
        <v>171</v>
      </c>
      <c r="BB11" t="s">
        <v>171</v>
      </c>
      <c r="BL11" t="s">
        <v>172</v>
      </c>
      <c r="BM11">
        <v>34835001160</v>
      </c>
      <c r="BN11" t="s">
        <v>62</v>
      </c>
      <c r="BQ11" t="s">
        <v>217</v>
      </c>
      <c r="BT11">
        <v>0</v>
      </c>
      <c r="BU11">
        <v>0</v>
      </c>
      <c r="BV11">
        <v>0</v>
      </c>
      <c r="BW11">
        <v>0</v>
      </c>
      <c r="BX11">
        <v>0</v>
      </c>
      <c r="BZ11" t="s">
        <v>175</v>
      </c>
      <c r="CA11">
        <v>0</v>
      </c>
      <c r="CB11">
        <v>0</v>
      </c>
      <c r="CC11">
        <v>0</v>
      </c>
      <c r="CF11">
        <v>5001</v>
      </c>
      <c r="CG11">
        <v>19001</v>
      </c>
      <c r="CH11">
        <v>0</v>
      </c>
      <c r="CI11" t="s">
        <v>167</v>
      </c>
      <c r="CJ11" t="s">
        <v>167</v>
      </c>
      <c r="CK11" t="s">
        <v>167</v>
      </c>
      <c r="CL11">
        <v>0</v>
      </c>
      <c r="CM11">
        <v>0</v>
      </c>
      <c r="CN11">
        <v>0</v>
      </c>
      <c r="CO11" t="s">
        <v>176</v>
      </c>
      <c r="CR11">
        <v>19001</v>
      </c>
      <c r="CS11" t="s">
        <v>177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 t="s">
        <v>178</v>
      </c>
      <c r="DN11" s="2">
        <v>46134</v>
      </c>
      <c r="DO11" t="s">
        <v>159</v>
      </c>
      <c r="DR11" t="s">
        <v>256</v>
      </c>
      <c r="DS11" t="s">
        <v>180</v>
      </c>
      <c r="DT11">
        <v>0</v>
      </c>
      <c r="DU11">
        <v>0</v>
      </c>
      <c r="DV11" t="s">
        <v>181</v>
      </c>
      <c r="DW11">
        <v>0</v>
      </c>
      <c r="DX11">
        <v>0</v>
      </c>
      <c r="DY11">
        <v>0</v>
      </c>
      <c r="DZ11">
        <v>0</v>
      </c>
      <c r="EB11" t="s">
        <v>182</v>
      </c>
      <c r="ED11" t="s">
        <v>183</v>
      </c>
      <c r="EF11" t="s">
        <v>184</v>
      </c>
      <c r="EH11" t="s">
        <v>185</v>
      </c>
      <c r="EI11">
        <v>0</v>
      </c>
      <c r="EJ11" t="s">
        <v>238</v>
      </c>
      <c r="EL11" t="s">
        <v>163</v>
      </c>
      <c r="EO11" t="s">
        <v>186</v>
      </c>
      <c r="ER11" t="s">
        <v>182</v>
      </c>
      <c r="FN11">
        <v>0</v>
      </c>
      <c r="FO11">
        <v>0</v>
      </c>
      <c r="FP11">
        <v>0</v>
      </c>
      <c r="FQ11" t="s">
        <v>250</v>
      </c>
    </row>
    <row r="12" spans="1:173" x14ac:dyDescent="0.25">
      <c r="A12" s="1">
        <v>3529217800925</v>
      </c>
      <c r="B12" t="s">
        <v>257</v>
      </c>
      <c r="C12" s="2">
        <v>46111</v>
      </c>
      <c r="E12" t="s">
        <v>159</v>
      </c>
      <c r="F12" s="1" t="e">
        <f t="shared" si="0"/>
        <v>#VALUE!</v>
      </c>
      <c r="G12" s="1">
        <f t="shared" si="1"/>
        <v>6</v>
      </c>
      <c r="H12" s="1">
        <v>25399200925</v>
      </c>
      <c r="J12" t="s">
        <v>258</v>
      </c>
      <c r="K12" t="s">
        <v>259</v>
      </c>
      <c r="L12" t="s">
        <v>162</v>
      </c>
      <c r="M12" t="s">
        <v>257</v>
      </c>
      <c r="N12">
        <v>34886701080</v>
      </c>
      <c r="O12" t="s">
        <v>163</v>
      </c>
      <c r="P12" t="s">
        <v>260</v>
      </c>
      <c r="Q12">
        <v>443001</v>
      </c>
      <c r="R12" s="2">
        <v>46105</v>
      </c>
      <c r="S12" s="3">
        <v>0.70556712962962964</v>
      </c>
      <c r="T12" s="2">
        <v>46135</v>
      </c>
      <c r="U12" s="3">
        <v>0.74312500000000004</v>
      </c>
      <c r="V12">
        <v>54574700925</v>
      </c>
      <c r="W12" t="s">
        <v>164</v>
      </c>
      <c r="X12" t="s">
        <v>261</v>
      </c>
      <c r="Y12" s="2">
        <v>46067</v>
      </c>
      <c r="Z12" t="s">
        <v>262</v>
      </c>
      <c r="AA12" t="s">
        <v>167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1500</v>
      </c>
      <c r="AH12">
        <v>0</v>
      </c>
      <c r="AI12">
        <v>1</v>
      </c>
      <c r="AK12">
        <v>1500</v>
      </c>
      <c r="AL12">
        <v>0</v>
      </c>
      <c r="AM12">
        <v>1500</v>
      </c>
      <c r="AQ12">
        <v>0</v>
      </c>
      <c r="AR12">
        <v>0</v>
      </c>
      <c r="AS12">
        <v>443001</v>
      </c>
      <c r="AT12" t="s">
        <v>258</v>
      </c>
      <c r="AU12" t="s">
        <v>259</v>
      </c>
      <c r="AV12" t="s">
        <v>263</v>
      </c>
      <c r="AW12" t="s">
        <v>259</v>
      </c>
      <c r="AX12" t="s">
        <v>264</v>
      </c>
      <c r="AY12">
        <v>3185320060</v>
      </c>
      <c r="AZ12">
        <v>413647</v>
      </c>
      <c r="BA12" t="s">
        <v>171</v>
      </c>
      <c r="BB12" t="s">
        <v>171</v>
      </c>
      <c r="BL12" t="s">
        <v>172</v>
      </c>
      <c r="BM12">
        <v>34886701080</v>
      </c>
      <c r="BN12" t="s">
        <v>173</v>
      </c>
      <c r="BP12" t="s">
        <v>265</v>
      </c>
      <c r="BT12">
        <v>0</v>
      </c>
      <c r="BU12">
        <v>0</v>
      </c>
      <c r="BV12">
        <v>0</v>
      </c>
      <c r="BW12">
        <v>0</v>
      </c>
      <c r="BX12">
        <v>0</v>
      </c>
      <c r="BZ12" t="s">
        <v>175</v>
      </c>
      <c r="CA12">
        <v>0</v>
      </c>
      <c r="CB12">
        <v>0</v>
      </c>
      <c r="CC12">
        <v>0</v>
      </c>
      <c r="CF12">
        <v>5001</v>
      </c>
      <c r="CG12">
        <v>44035</v>
      </c>
      <c r="CH12">
        <v>0</v>
      </c>
      <c r="CI12" t="s">
        <v>167</v>
      </c>
      <c r="CJ12" t="s">
        <v>167</v>
      </c>
      <c r="CK12" t="s">
        <v>167</v>
      </c>
      <c r="CL12">
        <v>0</v>
      </c>
      <c r="CM12">
        <v>0</v>
      </c>
      <c r="CN12">
        <v>0</v>
      </c>
      <c r="CO12" t="s">
        <v>176</v>
      </c>
      <c r="CR12">
        <v>44035</v>
      </c>
      <c r="CS12" t="s">
        <v>177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 t="s">
        <v>178</v>
      </c>
      <c r="DN12" s="2">
        <v>46111</v>
      </c>
      <c r="DO12" t="s">
        <v>159</v>
      </c>
      <c r="DP12" t="s">
        <v>257</v>
      </c>
      <c r="DR12" t="s">
        <v>179</v>
      </c>
      <c r="DS12" t="s">
        <v>180</v>
      </c>
      <c r="DT12">
        <v>0</v>
      </c>
      <c r="DU12">
        <v>0</v>
      </c>
      <c r="DV12" t="s">
        <v>181</v>
      </c>
      <c r="DW12">
        <v>0</v>
      </c>
      <c r="DX12">
        <v>0</v>
      </c>
      <c r="DY12">
        <v>0</v>
      </c>
      <c r="DZ12">
        <v>0</v>
      </c>
      <c r="EB12" t="s">
        <v>182</v>
      </c>
      <c r="ED12" t="s">
        <v>183</v>
      </c>
      <c r="EF12" t="s">
        <v>184</v>
      </c>
      <c r="EH12" t="s">
        <v>185</v>
      </c>
      <c r="EI12">
        <v>0</v>
      </c>
      <c r="EJ12" t="s">
        <v>238</v>
      </c>
      <c r="EL12" t="s">
        <v>163</v>
      </c>
      <c r="EO12" t="s">
        <v>186</v>
      </c>
      <c r="ER12" t="s">
        <v>182</v>
      </c>
      <c r="FN12">
        <v>0</v>
      </c>
      <c r="FO12">
        <v>0</v>
      </c>
      <c r="FP12">
        <v>0</v>
      </c>
      <c r="FQ12" t="s">
        <v>266</v>
      </c>
    </row>
    <row r="13" spans="1:173" x14ac:dyDescent="0.25">
      <c r="A13" s="1">
        <v>3560773800925</v>
      </c>
      <c r="C13" t="s">
        <v>159</v>
      </c>
      <c r="E13" t="s">
        <v>159</v>
      </c>
      <c r="F13" s="1" t="e">
        <f t="shared" si="0"/>
        <v>#VALUE!</v>
      </c>
      <c r="G13" s="1" t="e">
        <f t="shared" si="1"/>
        <v>#VALUE!</v>
      </c>
      <c r="H13" s="1">
        <v>25492300925</v>
      </c>
      <c r="J13" t="s">
        <v>258</v>
      </c>
      <c r="K13" t="s">
        <v>161</v>
      </c>
      <c r="L13" t="s">
        <v>201</v>
      </c>
      <c r="N13">
        <v>34952601070</v>
      </c>
      <c r="O13" t="s">
        <v>163</v>
      </c>
      <c r="P13" t="s">
        <v>267</v>
      </c>
      <c r="Q13">
        <v>205010</v>
      </c>
      <c r="R13" s="2">
        <v>46120</v>
      </c>
      <c r="S13" s="3">
        <v>0.34857638888888887</v>
      </c>
      <c r="T13" s="2">
        <v>46136</v>
      </c>
      <c r="U13" s="3">
        <v>0.5909375</v>
      </c>
      <c r="V13">
        <v>54771800925</v>
      </c>
      <c r="W13" t="s">
        <v>243</v>
      </c>
      <c r="X13" t="s">
        <v>268</v>
      </c>
      <c r="Y13" s="2">
        <v>46115</v>
      </c>
      <c r="Z13" t="s">
        <v>269</v>
      </c>
      <c r="AA13" t="s">
        <v>167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1500</v>
      </c>
      <c r="AH13">
        <v>0</v>
      </c>
      <c r="AI13">
        <v>1</v>
      </c>
      <c r="AK13">
        <v>1500</v>
      </c>
      <c r="AL13">
        <v>0</v>
      </c>
      <c r="AM13">
        <v>1500</v>
      </c>
      <c r="AQ13">
        <v>0</v>
      </c>
      <c r="AR13">
        <v>0</v>
      </c>
      <c r="AS13">
        <v>205010</v>
      </c>
      <c r="AT13" t="s">
        <v>258</v>
      </c>
      <c r="AU13" t="s">
        <v>161</v>
      </c>
      <c r="AV13" t="s">
        <v>270</v>
      </c>
      <c r="AW13" t="s">
        <v>161</v>
      </c>
      <c r="AX13" t="s">
        <v>271</v>
      </c>
      <c r="AY13">
        <v>3145151698</v>
      </c>
      <c r="AZ13">
        <v>18920842</v>
      </c>
      <c r="BA13" t="s">
        <v>171</v>
      </c>
      <c r="BB13" t="s">
        <v>171</v>
      </c>
      <c r="BL13" t="s">
        <v>172</v>
      </c>
      <c r="BM13">
        <v>34952601070</v>
      </c>
      <c r="BN13" t="s">
        <v>173</v>
      </c>
      <c r="BP13" t="s">
        <v>272</v>
      </c>
      <c r="BT13">
        <v>0</v>
      </c>
      <c r="BU13">
        <v>0</v>
      </c>
      <c r="BV13">
        <v>0</v>
      </c>
      <c r="BW13">
        <v>0</v>
      </c>
      <c r="BX13">
        <v>0</v>
      </c>
      <c r="BZ13" t="s">
        <v>175</v>
      </c>
      <c r="CA13">
        <v>0</v>
      </c>
      <c r="CB13">
        <v>0</v>
      </c>
      <c r="CC13">
        <v>0</v>
      </c>
      <c r="CF13">
        <v>5001</v>
      </c>
      <c r="CG13">
        <v>20011</v>
      </c>
      <c r="CH13">
        <v>0</v>
      </c>
      <c r="CI13" t="s">
        <v>167</v>
      </c>
      <c r="CJ13" t="s">
        <v>167</v>
      </c>
      <c r="CK13" t="s">
        <v>167</v>
      </c>
      <c r="CL13">
        <v>0</v>
      </c>
      <c r="CM13">
        <v>0</v>
      </c>
      <c r="CN13">
        <v>0</v>
      </c>
      <c r="CO13" t="s">
        <v>176</v>
      </c>
      <c r="CR13">
        <v>20011</v>
      </c>
      <c r="CS13" t="s">
        <v>177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 t="s">
        <v>178</v>
      </c>
      <c r="DN13" t="s">
        <v>159</v>
      </c>
      <c r="DO13" t="s">
        <v>159</v>
      </c>
      <c r="DR13" t="s">
        <v>179</v>
      </c>
      <c r="DS13" t="s">
        <v>180</v>
      </c>
      <c r="DT13">
        <v>0</v>
      </c>
      <c r="DU13">
        <v>0</v>
      </c>
      <c r="DV13" t="s">
        <v>181</v>
      </c>
      <c r="DW13">
        <v>0</v>
      </c>
      <c r="DX13">
        <v>0</v>
      </c>
      <c r="DY13">
        <v>0</v>
      </c>
      <c r="DZ13">
        <v>0</v>
      </c>
      <c r="EB13" t="s">
        <v>182</v>
      </c>
      <c r="ED13" t="s">
        <v>183</v>
      </c>
      <c r="EF13" t="s">
        <v>184</v>
      </c>
      <c r="EH13" t="s">
        <v>185</v>
      </c>
      <c r="EI13">
        <v>0</v>
      </c>
      <c r="EJ13" t="s">
        <v>238</v>
      </c>
      <c r="EL13" t="s">
        <v>163</v>
      </c>
      <c r="EO13" t="s">
        <v>186</v>
      </c>
      <c r="ER13" t="s">
        <v>182</v>
      </c>
      <c r="FN13">
        <v>0</v>
      </c>
      <c r="FO13">
        <v>0</v>
      </c>
      <c r="FP13">
        <v>0</v>
      </c>
      <c r="FQ13" t="s">
        <v>266</v>
      </c>
    </row>
    <row r="14" spans="1:173" x14ac:dyDescent="0.25">
      <c r="A14" s="1">
        <v>3580664000925</v>
      </c>
      <c r="B14" t="s">
        <v>273</v>
      </c>
      <c r="C14" s="2">
        <v>46135</v>
      </c>
      <c r="E14" t="s">
        <v>159</v>
      </c>
      <c r="F14" s="1" t="e">
        <f t="shared" si="0"/>
        <v>#VALUE!</v>
      </c>
      <c r="G14" s="1">
        <f t="shared" si="1"/>
        <v>7</v>
      </c>
      <c r="H14" s="1">
        <v>25569100925</v>
      </c>
      <c r="J14" t="s">
        <v>274</v>
      </c>
      <c r="K14" t="s">
        <v>241</v>
      </c>
      <c r="L14" t="s">
        <v>162</v>
      </c>
      <c r="M14" t="s">
        <v>273</v>
      </c>
      <c r="N14">
        <v>34965401770</v>
      </c>
      <c r="O14" t="s">
        <v>163</v>
      </c>
      <c r="P14" t="s">
        <v>275</v>
      </c>
      <c r="Q14">
        <v>660005</v>
      </c>
      <c r="R14" s="2">
        <v>46128</v>
      </c>
      <c r="S14" s="3">
        <v>0.76549768518518524</v>
      </c>
      <c r="T14" s="2">
        <v>46136</v>
      </c>
      <c r="U14" s="3">
        <v>0.48177083333333331</v>
      </c>
      <c r="V14">
        <v>54924900925</v>
      </c>
      <c r="W14" t="s">
        <v>164</v>
      </c>
      <c r="X14" t="s">
        <v>276</v>
      </c>
      <c r="Y14" s="4">
        <v>46127.576851851853</v>
      </c>
      <c r="Z14" t="s">
        <v>277</v>
      </c>
      <c r="AA14" t="s">
        <v>167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1500</v>
      </c>
      <c r="AH14">
        <v>0</v>
      </c>
      <c r="AI14">
        <v>1</v>
      </c>
      <c r="AK14">
        <v>1500</v>
      </c>
      <c r="AL14">
        <v>0</v>
      </c>
      <c r="AM14">
        <v>1500</v>
      </c>
      <c r="AQ14">
        <v>0</v>
      </c>
      <c r="AR14">
        <v>0</v>
      </c>
      <c r="AS14">
        <v>660005</v>
      </c>
      <c r="AT14" t="s">
        <v>274</v>
      </c>
      <c r="AU14" t="s">
        <v>241</v>
      </c>
      <c r="AV14" t="s">
        <v>278</v>
      </c>
      <c r="AW14" t="s">
        <v>247</v>
      </c>
      <c r="AX14" t="s">
        <v>279</v>
      </c>
      <c r="AZ14">
        <v>42153479</v>
      </c>
      <c r="BA14" t="s">
        <v>171</v>
      </c>
      <c r="BB14" t="s">
        <v>171</v>
      </c>
      <c r="BL14" t="s">
        <v>172</v>
      </c>
      <c r="BM14">
        <v>34965401770</v>
      </c>
      <c r="BN14" t="s">
        <v>173</v>
      </c>
      <c r="BP14" t="s">
        <v>280</v>
      </c>
      <c r="BT14">
        <v>0</v>
      </c>
      <c r="BU14">
        <v>0</v>
      </c>
      <c r="BV14">
        <v>0</v>
      </c>
      <c r="BW14">
        <v>0</v>
      </c>
      <c r="BX14">
        <v>0</v>
      </c>
      <c r="BZ14" t="s">
        <v>175</v>
      </c>
      <c r="CA14">
        <v>0</v>
      </c>
      <c r="CB14">
        <v>0</v>
      </c>
      <c r="CC14">
        <v>0</v>
      </c>
      <c r="CF14">
        <v>5001</v>
      </c>
      <c r="CG14">
        <v>66001</v>
      </c>
      <c r="CH14">
        <v>0</v>
      </c>
      <c r="CI14" t="s">
        <v>167</v>
      </c>
      <c r="CJ14" t="s">
        <v>167</v>
      </c>
      <c r="CK14" t="s">
        <v>167</v>
      </c>
      <c r="CL14">
        <v>0</v>
      </c>
      <c r="CM14">
        <v>0</v>
      </c>
      <c r="CN14">
        <v>0</v>
      </c>
      <c r="CO14" t="s">
        <v>176</v>
      </c>
      <c r="CR14">
        <v>66001</v>
      </c>
      <c r="CS14" t="s">
        <v>177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 t="s">
        <v>178</v>
      </c>
      <c r="DN14" s="2">
        <v>46135</v>
      </c>
      <c r="DO14" t="s">
        <v>159</v>
      </c>
      <c r="DP14" t="s">
        <v>273</v>
      </c>
      <c r="DR14" t="s">
        <v>281</v>
      </c>
      <c r="DS14" t="s">
        <v>180</v>
      </c>
      <c r="DT14">
        <v>0</v>
      </c>
      <c r="DU14">
        <v>0</v>
      </c>
      <c r="DV14" t="s">
        <v>181</v>
      </c>
      <c r="DW14">
        <v>0</v>
      </c>
      <c r="DX14">
        <v>0</v>
      </c>
      <c r="DY14">
        <v>0</v>
      </c>
      <c r="DZ14">
        <v>0</v>
      </c>
      <c r="EB14" t="s">
        <v>182</v>
      </c>
      <c r="ED14" t="s">
        <v>183</v>
      </c>
      <c r="EF14" t="s">
        <v>184</v>
      </c>
      <c r="EH14" t="s">
        <v>185</v>
      </c>
      <c r="EI14">
        <v>0</v>
      </c>
      <c r="EJ14" t="s">
        <v>238</v>
      </c>
      <c r="EL14" t="s">
        <v>163</v>
      </c>
      <c r="EO14" t="s">
        <v>186</v>
      </c>
      <c r="ER14" t="s">
        <v>182</v>
      </c>
      <c r="FN14">
        <v>0</v>
      </c>
      <c r="FO14">
        <v>0</v>
      </c>
      <c r="FP14">
        <v>0</v>
      </c>
      <c r="FQ14" t="s">
        <v>282</v>
      </c>
    </row>
    <row r="15" spans="1:173" x14ac:dyDescent="0.25">
      <c r="A15" s="1">
        <v>3565155500925</v>
      </c>
      <c r="B15" t="s">
        <v>218</v>
      </c>
      <c r="C15" s="2">
        <v>46122</v>
      </c>
      <c r="E15" t="s">
        <v>159</v>
      </c>
      <c r="F15" s="1" t="e">
        <f t="shared" si="0"/>
        <v>#VALUE!</v>
      </c>
      <c r="G15" s="1">
        <f t="shared" si="1"/>
        <v>0</v>
      </c>
      <c r="H15" s="1">
        <v>25514100925</v>
      </c>
      <c r="J15" t="s">
        <v>258</v>
      </c>
      <c r="K15" t="s">
        <v>161</v>
      </c>
      <c r="L15" t="s">
        <v>162</v>
      </c>
      <c r="M15" t="s">
        <v>218</v>
      </c>
      <c r="N15">
        <v>34886701080</v>
      </c>
      <c r="O15" t="s">
        <v>163</v>
      </c>
      <c r="P15" t="s">
        <v>283</v>
      </c>
      <c r="Q15">
        <v>441020</v>
      </c>
      <c r="R15" s="2">
        <v>46122</v>
      </c>
      <c r="S15" s="3">
        <v>0.63254629629629633</v>
      </c>
      <c r="T15" s="2">
        <v>46135</v>
      </c>
      <c r="U15" s="3">
        <v>0.74334490740740744</v>
      </c>
      <c r="V15">
        <v>54820200925</v>
      </c>
      <c r="W15" t="s">
        <v>243</v>
      </c>
      <c r="X15" t="s">
        <v>284</v>
      </c>
      <c r="Y15" s="2">
        <v>46122</v>
      </c>
      <c r="Z15" t="s">
        <v>285</v>
      </c>
      <c r="AA15" t="s">
        <v>167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1500</v>
      </c>
      <c r="AH15">
        <v>0</v>
      </c>
      <c r="AI15">
        <v>1</v>
      </c>
      <c r="AK15">
        <v>1500</v>
      </c>
      <c r="AL15">
        <v>0</v>
      </c>
      <c r="AM15">
        <v>1500</v>
      </c>
      <c r="AQ15">
        <v>0</v>
      </c>
      <c r="AR15">
        <v>0</v>
      </c>
      <c r="AS15">
        <v>441020</v>
      </c>
      <c r="AT15" t="s">
        <v>258</v>
      </c>
      <c r="AU15" t="s">
        <v>161</v>
      </c>
      <c r="AV15" t="s">
        <v>286</v>
      </c>
      <c r="AW15" t="s">
        <v>161</v>
      </c>
      <c r="AX15" t="s">
        <v>287</v>
      </c>
      <c r="AY15">
        <v>8873467</v>
      </c>
      <c r="AZ15">
        <v>1124486133</v>
      </c>
      <c r="BA15" t="s">
        <v>171</v>
      </c>
      <c r="BB15" t="s">
        <v>171</v>
      </c>
      <c r="BL15" t="s">
        <v>172</v>
      </c>
      <c r="BM15">
        <v>34886701080</v>
      </c>
      <c r="BN15" t="s">
        <v>173</v>
      </c>
      <c r="BP15" t="s">
        <v>265</v>
      </c>
      <c r="BT15">
        <v>0</v>
      </c>
      <c r="BU15">
        <v>0</v>
      </c>
      <c r="BV15">
        <v>0</v>
      </c>
      <c r="BW15">
        <v>0</v>
      </c>
      <c r="BX15">
        <v>0</v>
      </c>
      <c r="BZ15" t="s">
        <v>175</v>
      </c>
      <c r="CA15">
        <v>0</v>
      </c>
      <c r="CB15">
        <v>0</v>
      </c>
      <c r="CC15">
        <v>0</v>
      </c>
      <c r="CF15">
        <v>5001</v>
      </c>
      <c r="CG15">
        <v>44847</v>
      </c>
      <c r="CH15">
        <v>0</v>
      </c>
      <c r="CI15" t="s">
        <v>167</v>
      </c>
      <c r="CJ15" t="s">
        <v>167</v>
      </c>
      <c r="CK15" t="s">
        <v>167</v>
      </c>
      <c r="CL15">
        <v>0</v>
      </c>
      <c r="CM15">
        <v>0</v>
      </c>
      <c r="CN15">
        <v>0</v>
      </c>
      <c r="CO15" t="s">
        <v>176</v>
      </c>
      <c r="CR15">
        <v>44847</v>
      </c>
      <c r="CS15" t="s">
        <v>177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 t="s">
        <v>178</v>
      </c>
      <c r="DN15" s="2">
        <v>46122</v>
      </c>
      <c r="DO15" t="s">
        <v>159</v>
      </c>
      <c r="DP15" t="s">
        <v>218</v>
      </c>
      <c r="DR15" t="s">
        <v>179</v>
      </c>
      <c r="DS15" t="s">
        <v>180</v>
      </c>
      <c r="DT15">
        <v>0</v>
      </c>
      <c r="DU15">
        <v>0</v>
      </c>
      <c r="DV15" t="s">
        <v>181</v>
      </c>
      <c r="DW15">
        <v>0</v>
      </c>
      <c r="DX15">
        <v>0</v>
      </c>
      <c r="DY15">
        <v>0</v>
      </c>
      <c r="DZ15">
        <v>0</v>
      </c>
      <c r="EB15" t="s">
        <v>182</v>
      </c>
      <c r="ED15" t="s">
        <v>183</v>
      </c>
      <c r="EF15" t="s">
        <v>184</v>
      </c>
      <c r="EH15" t="s">
        <v>185</v>
      </c>
      <c r="EI15">
        <v>0</v>
      </c>
      <c r="EJ15" t="s">
        <v>238</v>
      </c>
      <c r="EL15" t="s">
        <v>163</v>
      </c>
      <c r="EO15" t="s">
        <v>186</v>
      </c>
      <c r="ER15" t="s">
        <v>182</v>
      </c>
      <c r="FN15">
        <v>0</v>
      </c>
      <c r="FO15">
        <v>0</v>
      </c>
      <c r="FP15">
        <v>0</v>
      </c>
      <c r="FQ15" t="s">
        <v>266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Jainer Yarce</dc:creator>
  <cp:lastModifiedBy>Jainer Yarce</cp:lastModifiedBy>
  <dcterms:created xsi:type="dcterms:W3CDTF">2026-04-24T20:10:34Z</dcterms:created>
  <dcterms:modified xsi:type="dcterms:W3CDTF">2026-04-24T20:16:27Z</dcterms:modified>
</cp:coreProperties>
</file>